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Data\t.mzsw\Documents\01 OneDrive\★令和9年全国総体に向けて\サポートTシャツ（ダンロップ）\案内\関東\"/>
    </mc:Choice>
  </mc:AlternateContent>
  <xr:revisionPtr revIDLastSave="0" documentId="13_ncr:1_{B2FA10CE-7D77-40BB-B1EF-FF3BD24C5DCD}" xr6:coauthVersionLast="47" xr6:coauthVersionMax="47" xr10:uidLastSave="{00000000-0000-0000-0000-000000000000}"/>
  <bookViews>
    <workbookView xWindow="-108" yWindow="-108" windowWidth="23256" windowHeight="12456" activeTab="1" xr2:uid="{2315AC35-AF0C-4169-98E9-210E11DFA454}"/>
  </bookViews>
  <sheets>
    <sheet name="①基本情報" sheetId="3" state="hidden" r:id="rId1"/>
    <sheet name="注文票" sheetId="5" r:id="rId2"/>
    <sheet name="Sheet1" sheetId="8" r:id="rId3"/>
    <sheet name="住所" sheetId="6" state="hidden" r:id="rId4"/>
    <sheet name="チラシ" sheetId="7" state="hidden" r:id="rId5"/>
    <sheet name="Tシャツ" sheetId="1" state="hidden" r:id="rId6"/>
    <sheet name="ロンT" sheetId="2" state="hidden" r:id="rId7"/>
    <sheet name="Sheet2" sheetId="4" state="hidden" r:id="rId8"/>
  </sheets>
  <definedNames>
    <definedName name="_xlnm.Print_Area" localSheetId="5">Tシャツ!$A$1:$L$38</definedName>
    <definedName name="_xlnm.Print_Area" localSheetId="6">ロンT!$A$1:$L$30</definedName>
    <definedName name="_xlnm.Print_Area" localSheetId="1">注文票!$A$1:$J$59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2" i="5" l="1"/>
  <c r="J47" i="5"/>
  <c r="J42" i="5"/>
  <c r="J29" i="5"/>
  <c r="J24" i="5"/>
  <c r="J19" i="5"/>
  <c r="J14" i="5"/>
  <c r="J54" i="5"/>
  <c r="C9" i="2"/>
  <c r="C8" i="2"/>
  <c r="C7" i="2"/>
  <c r="C5" i="2"/>
  <c r="C4" i="2"/>
  <c r="I5" i="2"/>
  <c r="I8" i="2"/>
  <c r="I7" i="2"/>
  <c r="I4" i="2"/>
  <c r="I8" i="1"/>
  <c r="I7" i="1"/>
  <c r="I5" i="1"/>
  <c r="I4" i="1"/>
  <c r="C9" i="1"/>
  <c r="C8" i="1"/>
  <c r="C7" i="1"/>
  <c r="C4" i="1"/>
  <c r="C5" i="1"/>
  <c r="K19" i="2"/>
  <c r="K15" i="2"/>
  <c r="J34" i="5" l="1"/>
  <c r="J36" i="5" s="1"/>
  <c r="J57" i="5" s="1"/>
  <c r="K23" i="2"/>
  <c r="K25" i="2" s="1"/>
  <c r="K27" i="1" l="1"/>
  <c r="K23" i="1"/>
  <c r="K19" i="1"/>
  <c r="K15" i="1"/>
  <c r="K31" i="1" l="1"/>
  <c r="K3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<sst xmlns="http://schemas.openxmlformats.org/spreadsheetml/2006/main" count="1539" uniqueCount="1239">
  <si>
    <t>XS</t>
    <phoneticPr fontId="2"/>
  </si>
  <si>
    <t>S</t>
    <phoneticPr fontId="2"/>
  </si>
  <si>
    <t>M</t>
    <phoneticPr fontId="2"/>
  </si>
  <si>
    <t>L</t>
    <phoneticPr fontId="2"/>
  </si>
  <si>
    <t>O</t>
    <phoneticPr fontId="2"/>
  </si>
  <si>
    <t>XO</t>
    <phoneticPr fontId="2"/>
  </si>
  <si>
    <t>2XO</t>
    <phoneticPr fontId="2"/>
  </si>
  <si>
    <t>２０２７　千葉インターハイサポートTシャツご発注書</t>
    <rPh sb="5" eb="7">
      <t>チバ</t>
    </rPh>
    <rPh sb="22" eb="24">
      <t>ハッチュウ</t>
    </rPh>
    <rPh sb="24" eb="25">
      <t>ショ</t>
    </rPh>
    <phoneticPr fontId="2"/>
  </si>
  <si>
    <t>学校名</t>
    <rPh sb="0" eb="3">
      <t>ガッコウメイ</t>
    </rPh>
    <phoneticPr fontId="2"/>
  </si>
  <si>
    <t>担当者</t>
    <rPh sb="0" eb="3">
      <t>タントウシャ</t>
    </rPh>
    <phoneticPr fontId="2"/>
  </si>
  <si>
    <t>フリガナ</t>
    <phoneticPr fontId="2"/>
  </si>
  <si>
    <t>TEL</t>
    <phoneticPr fontId="2"/>
  </si>
  <si>
    <t>　　〒
　住所</t>
    <rPh sb="5" eb="7">
      <t>ジュウショ</t>
    </rPh>
    <phoneticPr fontId="2"/>
  </si>
  <si>
    <t>e-mail
(担当者)</t>
    <rPh sb="8" eb="11">
      <t>タントウシャ</t>
    </rPh>
    <phoneticPr fontId="2"/>
  </si>
  <si>
    <t>注文日</t>
    <phoneticPr fontId="2"/>
  </si>
  <si>
    <t>　　月　　　　日</t>
    <rPh sb="2" eb="3">
      <t>ガツ</t>
    </rPh>
    <rPh sb="7" eb="8">
      <t>ニチ</t>
    </rPh>
    <phoneticPr fontId="2"/>
  </si>
  <si>
    <t>サイズ</t>
    <phoneticPr fontId="2"/>
  </si>
  <si>
    <t>総合計</t>
    <rPh sb="0" eb="3">
      <t>ソウゴウケイ</t>
    </rPh>
    <phoneticPr fontId="2"/>
  </si>
  <si>
    <t>カラー別計</t>
    <rPh sb="3" eb="4">
      <t>ベツ</t>
    </rPh>
    <rPh sb="4" eb="5">
      <t>ケイ</t>
    </rPh>
    <phoneticPr fontId="2"/>
  </si>
  <si>
    <t>　　　　　　　　　　　　　　　　　　　　　　　　　　　　　　　総合計</t>
    <rPh sb="31" eb="34">
      <t>ソウゴウケイ</t>
    </rPh>
    <phoneticPr fontId="2"/>
  </si>
  <si>
    <t>合計金額</t>
    <rPh sb="0" eb="4">
      <t>ゴウケイキンガク</t>
    </rPh>
    <phoneticPr fontId="2"/>
  </si>
  <si>
    <r>
      <rPr>
        <b/>
        <sz val="11"/>
        <color theme="1"/>
        <rFont val="游ゴシック"/>
        <family val="3"/>
        <charset val="128"/>
        <scheme val="minor"/>
      </rPr>
      <t>Tシャツ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11"/>
        <color theme="1"/>
        <rFont val="游ゴシック"/>
        <family val="3"/>
        <charset val="128"/>
        <scheme val="minor"/>
      </rPr>
      <t>￥2,500(税込み）</t>
    </r>
    <rPh sb="12" eb="14">
      <t>ゼイコ</t>
    </rPh>
    <phoneticPr fontId="2"/>
  </si>
  <si>
    <r>
      <rPr>
        <b/>
        <sz val="11"/>
        <color theme="1"/>
        <rFont val="游ゴシック"/>
        <family val="3"/>
        <charset val="128"/>
        <scheme val="minor"/>
      </rPr>
      <t>ロングTシャツ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b/>
        <sz val="11"/>
        <color theme="1"/>
        <rFont val="游ゴシック"/>
        <family val="3"/>
        <charset val="128"/>
        <scheme val="minor"/>
      </rPr>
      <t>￥3,000(税込み）</t>
    </r>
    <rPh sb="15" eb="17">
      <t>ゼイコ</t>
    </rPh>
    <phoneticPr fontId="2"/>
  </si>
  <si>
    <t>注文締切；2月28日（金）</t>
    <rPh sb="0" eb="2">
      <t>チュウモン</t>
    </rPh>
    <rPh sb="2" eb="4">
      <t>シメキリ</t>
    </rPh>
    <rPh sb="6" eb="7">
      <t>ガツ</t>
    </rPh>
    <rPh sb="9" eb="10">
      <t>ニチ</t>
    </rPh>
    <rPh sb="11" eb="12">
      <t>キン</t>
    </rPh>
    <phoneticPr fontId="2"/>
  </si>
  <si>
    <t>郵便番号</t>
    <rPh sb="0" eb="4">
      <t>ユウビn</t>
    </rPh>
    <phoneticPr fontId="2"/>
  </si>
  <si>
    <t>住所</t>
    <rPh sb="0" eb="2">
      <t>ジュウショ</t>
    </rPh>
    <phoneticPr fontId="2"/>
  </si>
  <si>
    <t>担当者情報</t>
    <rPh sb="0" eb="1">
      <t>タントウ</t>
    </rPh>
    <rPh sb="3" eb="5">
      <t>ジョウホウ</t>
    </rPh>
    <phoneticPr fontId="2"/>
  </si>
  <si>
    <t>学校情報</t>
    <rPh sb="0" eb="2">
      <t>ガッコウ</t>
    </rPh>
    <rPh sb="2" eb="4">
      <t>ジョウホウ</t>
    </rPh>
    <phoneticPr fontId="2"/>
  </si>
  <si>
    <t>ミックスグレー</t>
    <phoneticPr fontId="2"/>
  </si>
  <si>
    <t>ミックスレッド</t>
    <phoneticPr fontId="2"/>
  </si>
  <si>
    <t>ミックスブルー</t>
    <phoneticPr fontId="2"/>
  </si>
  <si>
    <t>ブライトグリーン</t>
    <phoneticPr fontId="2"/>
  </si>
  <si>
    <t>ブラック</t>
    <phoneticPr fontId="2"/>
  </si>
  <si>
    <t>ネイビー</t>
    <phoneticPr fontId="2"/>
  </si>
  <si>
    <r>
      <rPr>
        <b/>
        <sz val="11"/>
        <color theme="1"/>
        <rFont val="ＭＳ Ｐ明朝"/>
        <family val="1"/>
        <charset val="128"/>
      </rPr>
      <t>Tシャツ</t>
    </r>
    <r>
      <rPr>
        <sz val="11"/>
        <color theme="1"/>
        <rFont val="ＭＳ Ｐ明朝"/>
        <family val="1"/>
        <charset val="128"/>
      </rPr>
      <t xml:space="preserve">
</t>
    </r>
    <r>
      <rPr>
        <b/>
        <sz val="11"/>
        <color theme="1"/>
        <rFont val="ＭＳ Ｐ明朝"/>
        <family val="1"/>
        <charset val="128"/>
      </rPr>
      <t>￥2,500(税込）</t>
    </r>
    <rPh sb="12" eb="14">
      <t>ゼイコ</t>
    </rPh>
    <phoneticPr fontId="2"/>
  </si>
  <si>
    <r>
      <rPr>
        <b/>
        <sz val="11"/>
        <color theme="1"/>
        <rFont val="ＭＳ Ｐ明朝"/>
        <family val="1"/>
        <charset val="128"/>
      </rPr>
      <t>ロングTシャツ</t>
    </r>
    <r>
      <rPr>
        <sz val="11"/>
        <color theme="1"/>
        <rFont val="ＭＳ Ｐ明朝"/>
        <family val="1"/>
        <charset val="128"/>
      </rPr>
      <t xml:space="preserve">
</t>
    </r>
    <r>
      <rPr>
        <b/>
        <sz val="11"/>
        <color theme="1"/>
        <rFont val="ＭＳ Ｐ明朝"/>
        <family val="1"/>
        <charset val="128"/>
      </rPr>
      <t>￥3,000(税込）</t>
    </r>
    <rPh sb="15" eb="17">
      <t>ゼイコ</t>
    </rPh>
    <phoneticPr fontId="2"/>
  </si>
  <si>
    <t>〒
住所</t>
    <rPh sb="1" eb="3">
      <t>ジュウショ</t>
    </rPh>
    <phoneticPr fontId="2"/>
  </si>
  <si>
    <t>総額</t>
    <rPh sb="0" eb="2">
      <t>ソウガク</t>
    </rPh>
    <phoneticPr fontId="2"/>
  </si>
  <si>
    <t>記入例</t>
    <rPh sb="0" eb="3">
      <t>キニュウ</t>
    </rPh>
    <phoneticPr fontId="2"/>
  </si>
  <si>
    <t>千葉県立市川南高等学校</t>
    <rPh sb="0" eb="4">
      <t>チバ</t>
    </rPh>
    <rPh sb="4" eb="6">
      <t xml:space="preserve">イチカワミ </t>
    </rPh>
    <rPh sb="6" eb="7">
      <t>m</t>
    </rPh>
    <rPh sb="7" eb="11">
      <t>コウ</t>
    </rPh>
    <phoneticPr fontId="2"/>
  </si>
  <si>
    <t>チバケンリツイチカワミナミコウトウガッコウ</t>
    <phoneticPr fontId="2"/>
  </si>
  <si>
    <t>272-0013</t>
    <phoneticPr fontId="2"/>
  </si>
  <si>
    <t>千葉県市川市高谷1509</t>
    <rPh sb="0" eb="1">
      <t>チバ</t>
    </rPh>
    <rPh sb="3" eb="6">
      <t>１カワ</t>
    </rPh>
    <rPh sb="6" eb="7">
      <t>タカイ</t>
    </rPh>
    <rPh sb="7" eb="8">
      <t>タニ</t>
    </rPh>
    <phoneticPr fontId="2"/>
  </si>
  <si>
    <t>047-327-6001</t>
    <phoneticPr fontId="2"/>
  </si>
  <si>
    <t>水澤拓哉</t>
    <rPh sb="0" eb="2">
      <t>ミズサワ</t>
    </rPh>
    <rPh sb="2" eb="4">
      <t>タクヤ</t>
    </rPh>
    <phoneticPr fontId="2"/>
  </si>
  <si>
    <t>ミズサワタクヤ</t>
    <phoneticPr fontId="2"/>
  </si>
  <si>
    <t>090-〇〇〇〇-△△△△</t>
    <phoneticPr fontId="2"/>
  </si>
  <si>
    <t>inter.high.2027@-------.com</t>
    <phoneticPr fontId="2"/>
  </si>
  <si>
    <t>地区</t>
  </si>
  <si>
    <t>No</t>
  </si>
  <si>
    <t>学　校　名</t>
  </si>
  <si>
    <t>校　　長</t>
  </si>
  <si>
    <t>〒</t>
  </si>
  <si>
    <t>住　　　　　所</t>
  </si>
  <si>
    <t>電　　　話</t>
  </si>
  <si>
    <t>Ｆ　Ａ　Ｘ</t>
  </si>
  <si>
    <t>市原</t>
  </si>
  <si>
    <t>大岩　良徳</t>
    <rPh sb="0" eb="2">
      <t>オオイワ</t>
    </rPh>
    <rPh sb="3" eb="5">
      <t>ヨシノリ</t>
    </rPh>
    <phoneticPr fontId="1"/>
  </si>
  <si>
    <t>290-0225</t>
  </si>
  <si>
    <t>市原市牛久655</t>
  </si>
  <si>
    <t>0436-92-1541</t>
  </si>
  <si>
    <t>0436-92-4748</t>
  </si>
  <si>
    <t>京葉</t>
  </si>
  <si>
    <t>290-0034</t>
  </si>
  <si>
    <t>市原市島野222</t>
  </si>
  <si>
    <t>0436-22-2196</t>
  </si>
  <si>
    <t>0436-25-1368</t>
  </si>
  <si>
    <t>市原緑</t>
  </si>
  <si>
    <t>290-0011</t>
  </si>
  <si>
    <t>市原市能満1531</t>
  </si>
  <si>
    <t>0436-75-0600</t>
  </si>
  <si>
    <t>0436-74-7920</t>
  </si>
  <si>
    <t>姉崎</t>
  </si>
  <si>
    <t>299-0111</t>
  </si>
  <si>
    <t>市原市姉崎2632</t>
  </si>
  <si>
    <t>0436-62-0601</t>
  </si>
  <si>
    <t>0436-61-7679</t>
  </si>
  <si>
    <t>市原八幡</t>
  </si>
  <si>
    <t>池邉　憲彦</t>
    <rPh sb="0" eb="2">
      <t>イケベ</t>
    </rPh>
    <rPh sb="3" eb="5">
      <t>ノリヒコ</t>
    </rPh>
    <phoneticPr fontId="1"/>
  </si>
  <si>
    <t>290-0062</t>
  </si>
  <si>
    <t>市原市八幡1877-1</t>
  </si>
  <si>
    <t>0436-43-7811</t>
  </si>
  <si>
    <t>0436-43-0854</t>
  </si>
  <si>
    <t>東海大付属市原望洋</t>
    <rPh sb="5" eb="7">
      <t>イチハラ</t>
    </rPh>
    <phoneticPr fontId="1"/>
  </si>
  <si>
    <t>飯田　雅美</t>
    <rPh sb="0" eb="2">
      <t>イイダ</t>
    </rPh>
    <rPh sb="3" eb="5">
      <t>マサミ</t>
    </rPh>
    <phoneticPr fontId="1"/>
  </si>
  <si>
    <t>0436-74-4721</t>
  </si>
  <si>
    <t>0436-74-5266</t>
  </si>
  <si>
    <t>市原中央</t>
  </si>
  <si>
    <t>上市　善章</t>
    <rPh sb="0" eb="2">
      <t>カミイチ</t>
    </rPh>
    <rPh sb="3" eb="5">
      <t>ヨシアキ</t>
    </rPh>
    <phoneticPr fontId="1"/>
  </si>
  <si>
    <t>290-0215</t>
  </si>
  <si>
    <t>市原市土宇1481-1</t>
  </si>
  <si>
    <t>0436-36-7131</t>
  </si>
  <si>
    <t>0436-36-7141</t>
  </si>
  <si>
    <t>袖ヶ浦</t>
  </si>
  <si>
    <t>299-0257</t>
  </si>
  <si>
    <t>0438-62-7531</t>
  </si>
  <si>
    <t>0438-63-8443</t>
  </si>
  <si>
    <t>木更津</t>
  </si>
  <si>
    <t>292-0804</t>
  </si>
  <si>
    <t>木更津市文京4-1-1</t>
  </si>
  <si>
    <t>0438-22-6131</t>
  </si>
  <si>
    <t>0438-22-0376</t>
  </si>
  <si>
    <t>木更津東(併定)</t>
  </si>
  <si>
    <t>292-0056</t>
  </si>
  <si>
    <t>木更津市木更津2-2-45</t>
  </si>
  <si>
    <t>0438-23-0538</t>
  </si>
  <si>
    <t>0438-22-0561</t>
  </si>
  <si>
    <t>木更津総合</t>
  </si>
  <si>
    <t>292-8511</t>
  </si>
  <si>
    <t>木更津市東太田3-4-1</t>
  </si>
  <si>
    <t>0438-30-5511</t>
  </si>
  <si>
    <t>0438-30-5504</t>
  </si>
  <si>
    <t>拓殖大紅陵</t>
  </si>
  <si>
    <t>森　　章</t>
  </si>
  <si>
    <t>292-8568</t>
  </si>
  <si>
    <t>木更津市桜井1403</t>
  </si>
  <si>
    <t>0438-37-2511</t>
  </si>
  <si>
    <t>0438-36-7286</t>
  </si>
  <si>
    <t>暁星国際</t>
  </si>
  <si>
    <t>三浦　直</t>
    <rPh sb="0" eb="2">
      <t>ミウラ</t>
    </rPh>
    <rPh sb="3" eb="4">
      <t>チョク</t>
    </rPh>
    <phoneticPr fontId="1"/>
  </si>
  <si>
    <t>292-8565</t>
  </si>
  <si>
    <t>木更津市矢那1083</t>
  </si>
  <si>
    <t>0438-52-3291</t>
  </si>
  <si>
    <t>0438-52-2145</t>
  </si>
  <si>
    <t>志学館</t>
  </si>
  <si>
    <t>木更津市真舟3-29-1</t>
  </si>
  <si>
    <t>0438-37-3131</t>
  </si>
  <si>
    <t>島原　一紀</t>
  </si>
  <si>
    <t>木下　智文</t>
  </si>
  <si>
    <t>勝部　恭央</t>
  </si>
  <si>
    <t>小山雄一郎</t>
  </si>
  <si>
    <t>袖ケ浦市神納530</t>
  </si>
  <si>
    <t>永井　良美</t>
  </si>
  <si>
    <t>堀口　信</t>
  </si>
  <si>
    <t>真板竜太郎</t>
  </si>
  <si>
    <t>吉田　義克</t>
  </si>
  <si>
    <t>0438-37-3184</t>
  </si>
  <si>
    <t>君津</t>
  </si>
  <si>
    <t>島崎　一広</t>
    <rPh sb="0" eb="2">
      <t>シマサキ</t>
    </rPh>
    <rPh sb="3" eb="5">
      <t>カズヒロ</t>
    </rPh>
    <phoneticPr fontId="1"/>
  </si>
  <si>
    <t>299-1142</t>
  </si>
  <si>
    <t>君津市坂田454</t>
  </si>
  <si>
    <t>0439-55-7819</t>
  </si>
  <si>
    <t>君津青葉</t>
  </si>
  <si>
    <t>吉田　敏</t>
    <rPh sb="0" eb="2">
      <t>ヨシダ</t>
    </rPh>
    <rPh sb="3" eb="4">
      <t>トシ</t>
    </rPh>
    <phoneticPr fontId="1"/>
  </si>
  <si>
    <t>292-0454</t>
  </si>
  <si>
    <t>君津市青柳48</t>
  </si>
  <si>
    <t>0439-27-2351</t>
  </si>
  <si>
    <t>0439-27-2146</t>
  </si>
  <si>
    <t>君津商業</t>
  </si>
  <si>
    <t>293-0043</t>
  </si>
  <si>
    <t>富津市岩瀬1172</t>
  </si>
  <si>
    <t>0439-65-1131</t>
  </si>
  <si>
    <t>0439-65-4430</t>
  </si>
  <si>
    <t>天羽</t>
  </si>
  <si>
    <t>角田　雅義</t>
    <rPh sb="0" eb="2">
      <t>カクタ</t>
    </rPh>
    <rPh sb="3" eb="5">
      <t>マサヨシ</t>
    </rPh>
    <phoneticPr fontId="1"/>
  </si>
  <si>
    <t>299-1606</t>
  </si>
  <si>
    <t>富津市数馬229</t>
  </si>
  <si>
    <t>0439-67-0571</t>
  </si>
  <si>
    <t>0439-67-3133</t>
  </si>
  <si>
    <t>翔凜</t>
    <rPh sb="0" eb="1">
      <t>ショウ</t>
    </rPh>
    <rPh sb="1" eb="2">
      <t>リン</t>
    </rPh>
    <phoneticPr fontId="1"/>
  </si>
  <si>
    <t>栗原　康徳</t>
    <rPh sb="0" eb="2">
      <t>クリハラ</t>
    </rPh>
    <rPh sb="3" eb="4">
      <t>ヤス</t>
    </rPh>
    <rPh sb="4" eb="5">
      <t>トク</t>
    </rPh>
    <phoneticPr fontId="1"/>
  </si>
  <si>
    <t>299-1172</t>
  </si>
  <si>
    <t>君津市三直1348-1</t>
  </si>
  <si>
    <t>0439-55-1200</t>
  </si>
  <si>
    <t>0439-55-1225</t>
  </si>
  <si>
    <t>安房</t>
  </si>
  <si>
    <t>早川　貴英</t>
    <rPh sb="0" eb="2">
      <t>ハヤカワ</t>
    </rPh>
    <rPh sb="3" eb="5">
      <t>タカヒデ</t>
    </rPh>
    <phoneticPr fontId="1"/>
  </si>
  <si>
    <t>294-0047</t>
  </si>
  <si>
    <t>館山市八幡385</t>
  </si>
  <si>
    <t>0470-22-0130</t>
  </si>
  <si>
    <t>0470-23-1426</t>
  </si>
  <si>
    <t>館山総合(併定)</t>
  </si>
  <si>
    <t>294-8505</t>
  </si>
  <si>
    <t>館山市北条106</t>
  </si>
  <si>
    <t>0470-22-2242</t>
  </si>
  <si>
    <t>0470-23-1046</t>
  </si>
  <si>
    <t>安房西</t>
  </si>
  <si>
    <t>熊澤　洋介</t>
    <rPh sb="3" eb="5">
      <t>ヨウスケ</t>
    </rPh>
    <phoneticPr fontId="1"/>
  </si>
  <si>
    <t>294-0045</t>
  </si>
  <si>
    <t>館山市北条2311-3</t>
  </si>
  <si>
    <t>0470-22-0545</t>
  </si>
  <si>
    <t>0470-22-0415</t>
  </si>
  <si>
    <t>安房拓心</t>
  </si>
  <si>
    <t>平野　俊哉</t>
    <rPh sb="0" eb="2">
      <t>ヒラノ</t>
    </rPh>
    <rPh sb="3" eb="5">
      <t>トシヤ</t>
    </rPh>
    <phoneticPr fontId="1"/>
  </si>
  <si>
    <t>299-2795</t>
  </si>
  <si>
    <t>南房総市和田町海発1604</t>
  </si>
  <si>
    <t>0470-47-2551</t>
  </si>
  <si>
    <t>0470-47-4868</t>
  </si>
  <si>
    <t>長狭(併定)</t>
  </si>
  <si>
    <t>山口　健一</t>
  </si>
  <si>
    <t>296-0001</t>
  </si>
  <si>
    <t>鴨川市横渚100</t>
  </si>
  <si>
    <t>04-7092-1225</t>
  </si>
  <si>
    <t>04-7093-6499</t>
  </si>
  <si>
    <t>鴨川令徳</t>
    <rPh sb="0" eb="2">
      <t>カモガワ</t>
    </rPh>
    <rPh sb="2" eb="3">
      <t>レイ</t>
    </rPh>
    <rPh sb="3" eb="4">
      <t>トク</t>
    </rPh>
    <phoneticPr fontId="1"/>
  </si>
  <si>
    <t>磯野　能士</t>
    <rPh sb="0" eb="2">
      <t>イソノ</t>
    </rPh>
    <rPh sb="3" eb="4">
      <t>ノウ</t>
    </rPh>
    <rPh sb="4" eb="5">
      <t>シ</t>
    </rPh>
    <phoneticPr fontId="1"/>
  </si>
  <si>
    <t>鴨川市横渚815</t>
  </si>
  <si>
    <t>04-7092-0267</t>
  </si>
  <si>
    <t>04-7092-0260</t>
  </si>
  <si>
    <t>0439-52-4583</t>
  </si>
  <si>
    <t>井上　修一</t>
  </si>
  <si>
    <t>𠮷 川 　昌 彦</t>
  </si>
  <si>
    <t>大原</t>
    <rPh sb="0" eb="2">
      <t>オオハラ</t>
    </rPh>
    <phoneticPr fontId="1"/>
  </si>
  <si>
    <t>渡邉　嘉幸</t>
  </si>
  <si>
    <t>298-0004</t>
  </si>
  <si>
    <t>いすみ市大原7985</t>
  </si>
  <si>
    <t>0470-62-1171</t>
  </si>
  <si>
    <t>0470-63-9772</t>
  </si>
  <si>
    <t>大多喜</t>
  </si>
  <si>
    <t>福田　茂博</t>
  </si>
  <si>
    <t>298-0216</t>
  </si>
  <si>
    <t>夷隅郡大多喜町大多喜481</t>
  </si>
  <si>
    <t>0470-82-2621</t>
  </si>
  <si>
    <t>0470-82-4980</t>
  </si>
  <si>
    <t>一宮商業</t>
  </si>
  <si>
    <t>森　豊巳</t>
    <rPh sb="2" eb="3">
      <t>ユタカ</t>
    </rPh>
    <rPh sb="3" eb="4">
      <t>ミ</t>
    </rPh>
    <phoneticPr fontId="1"/>
  </si>
  <si>
    <t>299-4301</t>
  </si>
  <si>
    <t>長生郡一宮町一宮3287</t>
  </si>
  <si>
    <t>0475-42-4520</t>
  </si>
  <si>
    <t>0475-42-7418</t>
  </si>
  <si>
    <t>長生</t>
  </si>
  <si>
    <t>森　裕嗣</t>
    <rPh sb="0" eb="1">
      <t>モリ</t>
    </rPh>
    <rPh sb="2" eb="4">
      <t>ヒロツグ</t>
    </rPh>
    <phoneticPr fontId="1"/>
  </si>
  <si>
    <t>297-0029</t>
  </si>
  <si>
    <t>茂原市高師286</t>
  </si>
  <si>
    <t>0475-22-3378</t>
  </si>
  <si>
    <t>0475-22-3370</t>
  </si>
  <si>
    <t>(定)長生</t>
  </si>
  <si>
    <t>0475-22-3373</t>
  </si>
  <si>
    <t>茂原</t>
  </si>
  <si>
    <t>中村　孝幸</t>
    <rPh sb="0" eb="2">
      <t>ナカムラ</t>
    </rPh>
    <rPh sb="3" eb="5">
      <t>タカユキ</t>
    </rPh>
    <phoneticPr fontId="1"/>
  </si>
  <si>
    <t>茂原市高師1300</t>
  </si>
  <si>
    <t>0475-22-4505</t>
  </si>
  <si>
    <t>0475-22-3180</t>
  </si>
  <si>
    <t>茂原樟陽</t>
  </si>
  <si>
    <t>伊藤　　周</t>
  </si>
  <si>
    <t>297-0019</t>
  </si>
  <si>
    <t>茂原市上林283</t>
  </si>
  <si>
    <t>0475-22-3315</t>
  </si>
  <si>
    <t>0475-22-3999</t>
  </si>
  <si>
    <t>茂原北陵</t>
  </si>
  <si>
    <t>永野　　卓</t>
    <rPh sb="4" eb="5">
      <t>タク</t>
    </rPh>
    <phoneticPr fontId="1"/>
  </si>
  <si>
    <t>299-4122</t>
  </si>
  <si>
    <t>茂原市吉井上128</t>
  </si>
  <si>
    <t>0475-34-3211</t>
  </si>
  <si>
    <t>0475-34-4552</t>
  </si>
  <si>
    <t>大網</t>
  </si>
  <si>
    <t>菊屋　泰男</t>
  </si>
  <si>
    <t>299-3251</t>
  </si>
  <si>
    <t>大網白里市大網435-1</t>
    <rPh sb="0" eb="2">
      <t>オオアミ</t>
    </rPh>
    <rPh sb="2" eb="3">
      <t>シラ</t>
    </rPh>
    <rPh sb="3" eb="4">
      <t>サト</t>
    </rPh>
    <rPh sb="4" eb="5">
      <t>シ</t>
    </rPh>
    <rPh sb="5" eb="7">
      <t>オオアミ</t>
    </rPh>
    <phoneticPr fontId="1"/>
  </si>
  <si>
    <t>0475-72-0003</t>
  </si>
  <si>
    <t>0475-73-2095</t>
  </si>
  <si>
    <t>九十九里</t>
  </si>
  <si>
    <t>中村　育生</t>
    <rPh sb="0" eb="2">
      <t>ナカムラ</t>
    </rPh>
    <rPh sb="3" eb="5">
      <t>イクオ</t>
    </rPh>
    <phoneticPr fontId="1"/>
  </si>
  <si>
    <t>283-0104</t>
  </si>
  <si>
    <t>山武郡九十九里町片貝1910</t>
  </si>
  <si>
    <t>0475-76-2256</t>
  </si>
  <si>
    <t>0475-76-9944</t>
  </si>
  <si>
    <t>東金(併定)</t>
  </si>
  <si>
    <t>湯上　準一</t>
    <rPh sb="0" eb="2">
      <t>ユガミ</t>
    </rPh>
    <rPh sb="3" eb="5">
      <t>ジュンイチ</t>
    </rPh>
    <phoneticPr fontId="1"/>
  </si>
  <si>
    <t>283-0802</t>
  </si>
  <si>
    <t>東金市東金1410</t>
  </si>
  <si>
    <t>0475-54-1581</t>
  </si>
  <si>
    <t>0475-55-4045</t>
  </si>
  <si>
    <t>東金商業</t>
  </si>
  <si>
    <t>柳浦　茂行</t>
  </si>
  <si>
    <t>283-0805</t>
  </si>
  <si>
    <t>東金市松之郷字久我台1641-1</t>
  </si>
  <si>
    <t>0475-52-2265</t>
  </si>
  <si>
    <t>0475-53-0663</t>
  </si>
  <si>
    <t>千葉学芸</t>
  </si>
  <si>
    <t>髙橋　邦夫</t>
  </si>
  <si>
    <t>283-0005</t>
  </si>
  <si>
    <t>東金市田間1999</t>
  </si>
  <si>
    <t>0475-52-1161</t>
  </si>
  <si>
    <t>0475-52-1163</t>
  </si>
  <si>
    <t>成東</t>
  </si>
  <si>
    <t>成川　賢一</t>
  </si>
  <si>
    <t>289-1326</t>
  </si>
  <si>
    <t>山武市成東3596</t>
  </si>
  <si>
    <t>0475-82-3171</t>
  </si>
  <si>
    <t>0475-82-0144</t>
  </si>
  <si>
    <t>松尾</t>
  </si>
  <si>
    <t>伊藤　学史</t>
  </si>
  <si>
    <t>289-1594</t>
  </si>
  <si>
    <t>山武市松尾町大堤546</t>
  </si>
  <si>
    <t>0479-86-4311</t>
  </si>
  <si>
    <t>0479-86-5037</t>
  </si>
  <si>
    <t>成美学園</t>
  </si>
  <si>
    <t>中島　宗一</t>
    <rPh sb="0" eb="2">
      <t>ナカジマ</t>
    </rPh>
    <rPh sb="3" eb="5">
      <t>ソウイチ</t>
    </rPh>
    <phoneticPr fontId="13"/>
  </si>
  <si>
    <t>299-5241</t>
  </si>
  <si>
    <t>千葉県勝浦市松部1000-1</t>
  </si>
  <si>
    <t>0470-64-4777</t>
  </si>
  <si>
    <t>0470-64-4778</t>
  </si>
  <si>
    <t>横芝敬愛</t>
  </si>
  <si>
    <t>平賀　洋一</t>
  </si>
  <si>
    <t>289-1733</t>
  </si>
  <si>
    <t>山武郡横芝光町栗山4508</t>
  </si>
  <si>
    <t>0479-82-1239</t>
  </si>
  <si>
    <t>0479-82-1265</t>
  </si>
  <si>
    <t>匝瑳(併定)</t>
  </si>
  <si>
    <t>澁谷　義範</t>
    <rPh sb="0" eb="2">
      <t>シブヤ</t>
    </rPh>
    <rPh sb="3" eb="5">
      <t>ヨシノリ</t>
    </rPh>
    <phoneticPr fontId="1"/>
  </si>
  <si>
    <t>289-2144</t>
  </si>
  <si>
    <t>匝瑳市八日市場イ1630</t>
  </si>
  <si>
    <t>0479-72-1541</t>
  </si>
  <si>
    <t>0479-73-6146</t>
  </si>
  <si>
    <t>敬愛大八日市場</t>
  </si>
  <si>
    <t>森本　均</t>
  </si>
  <si>
    <t>289-2143</t>
  </si>
  <si>
    <t>匝瑳市八日市場ロ390</t>
  </si>
  <si>
    <t>0479-72-1588</t>
  </si>
  <si>
    <t>0479-73-3199</t>
  </si>
  <si>
    <t>旭農業</t>
  </si>
  <si>
    <t>子安　毅</t>
  </si>
  <si>
    <t>289-2516</t>
  </si>
  <si>
    <t>旭市ロ1</t>
  </si>
  <si>
    <t>0479-62-0129</t>
  </si>
  <si>
    <t>0479-62-4426</t>
  </si>
  <si>
    <t>東総工業</t>
  </si>
  <si>
    <t>君塚　一彦</t>
    <rPh sb="0" eb="2">
      <t>キミヅカ</t>
    </rPh>
    <rPh sb="3" eb="5">
      <t>カズヒコ</t>
    </rPh>
    <phoneticPr fontId="1"/>
  </si>
  <si>
    <t>289-2505</t>
  </si>
  <si>
    <t>旭市鎌数字川西5146</t>
  </si>
  <si>
    <t>0479-62-2522</t>
  </si>
  <si>
    <t>0479-62-4425</t>
  </si>
  <si>
    <t>銚子</t>
  </si>
  <si>
    <t>鹿野　敏一</t>
  </si>
  <si>
    <t>288-0033</t>
  </si>
  <si>
    <t>銚子市南小川町943</t>
  </si>
  <si>
    <t>0479-22-6906</t>
  </si>
  <si>
    <t>0479-24-9781</t>
  </si>
  <si>
    <t>銚子商業(併定)</t>
  </si>
  <si>
    <t>宮内　輝久</t>
  </si>
  <si>
    <t>288-0813</t>
  </si>
  <si>
    <t>銚子市台町1781</t>
  </si>
  <si>
    <t>0479-22-5678</t>
  </si>
  <si>
    <t>0479-24-9819</t>
  </si>
  <si>
    <t>市立銚子</t>
  </si>
  <si>
    <t>志賀 達也</t>
  </si>
  <si>
    <t>288-0814</t>
  </si>
  <si>
    <t>銚子市春日町2689</t>
  </si>
  <si>
    <t>0479-25-0311</t>
  </si>
  <si>
    <t>0479-23-4441</t>
  </si>
  <si>
    <t>小見川</t>
  </si>
  <si>
    <t>塚本　宏</t>
    <rPh sb="0" eb="2">
      <t>ツカモト</t>
    </rPh>
    <rPh sb="3" eb="4">
      <t>ヒロシ</t>
    </rPh>
    <phoneticPr fontId="1"/>
  </si>
  <si>
    <t>289-0313</t>
  </si>
  <si>
    <t>香取市小見川4735-1</t>
  </si>
  <si>
    <t>0478-82-2146</t>
  </si>
  <si>
    <t>0478-83-2494</t>
  </si>
  <si>
    <t>佐原(併定)</t>
  </si>
  <si>
    <t>神田みのり</t>
  </si>
  <si>
    <t>287-0003</t>
  </si>
  <si>
    <t>香取市佐原イ2685</t>
  </si>
  <si>
    <t>0478-52-5131</t>
  </si>
  <si>
    <t>0478-52-9998</t>
  </si>
  <si>
    <t>佐原白楊</t>
  </si>
  <si>
    <t>林　広幸</t>
    <rPh sb="0" eb="1">
      <t>ハヤシ</t>
    </rPh>
    <rPh sb="2" eb="4">
      <t>ヒロユキ</t>
    </rPh>
    <phoneticPr fontId="1"/>
  </si>
  <si>
    <t>香取市佐原イ861</t>
  </si>
  <si>
    <t>0478-52-5137</t>
  </si>
  <si>
    <t>0478-54-4970</t>
  </si>
  <si>
    <t>千葉萌陽</t>
  </si>
  <si>
    <t>井上　圀彦</t>
  </si>
  <si>
    <t>香取市佐原イ3371</t>
  </si>
  <si>
    <t>0478-52-2959</t>
  </si>
  <si>
    <t>0478-55-1091</t>
  </si>
  <si>
    <t>多古</t>
  </si>
  <si>
    <t>三好　啓太</t>
  </si>
  <si>
    <t>289-2241</t>
  </si>
  <si>
    <t>香取郡多古町多古3236</t>
  </si>
  <si>
    <t>0479-76-2557</t>
  </si>
  <si>
    <t>0479-76-4217</t>
  </si>
  <si>
    <t>(通)わせがく多古</t>
  </si>
  <si>
    <t>守谷たつみ</t>
  </si>
  <si>
    <t>289-2231</t>
  </si>
  <si>
    <t>香取郡多古町飯笹向台252-2</t>
  </si>
  <si>
    <t>0479-70-7622</t>
  </si>
  <si>
    <t>0479-70-7678</t>
  </si>
  <si>
    <t>下総</t>
  </si>
  <si>
    <t>林　潤</t>
  </si>
  <si>
    <t>289-0116</t>
  </si>
  <si>
    <t>成田市名古屋247</t>
  </si>
  <si>
    <t>0476-96-1161</t>
  </si>
  <si>
    <t>0476-96-0409</t>
  </si>
  <si>
    <t>成田西陵</t>
  </si>
  <si>
    <t>領家　隆史</t>
  </si>
  <si>
    <t>286-0846</t>
  </si>
  <si>
    <t>成田市松崎20</t>
  </si>
  <si>
    <t>0476-26-8111</t>
  </si>
  <si>
    <t>0476-26-7093</t>
  </si>
  <si>
    <t>成田国際</t>
  </si>
  <si>
    <t>福水　勝利</t>
    <rPh sb="0" eb="2">
      <t>フクミズ</t>
    </rPh>
    <rPh sb="3" eb="5">
      <t>ショウリ</t>
    </rPh>
    <phoneticPr fontId="13"/>
  </si>
  <si>
    <t>286-0036</t>
  </si>
  <si>
    <t>成田市加良部3-16</t>
  </si>
  <si>
    <t>0476-27-2610</t>
  </si>
  <si>
    <t>0476-26-7154</t>
  </si>
  <si>
    <t>成田北</t>
  </si>
  <si>
    <t>矢島奈穂美</t>
  </si>
  <si>
    <t>286-0011</t>
  </si>
  <si>
    <t>成田市玉造5-1</t>
  </si>
  <si>
    <t>0476-27-3411</t>
  </si>
  <si>
    <t>0476-27-9190</t>
  </si>
  <si>
    <t>成田</t>
  </si>
  <si>
    <t>鈴木　隆英</t>
    <rPh sb="0" eb="2">
      <t>スズキ</t>
    </rPh>
    <rPh sb="3" eb="4">
      <t>リュウ</t>
    </rPh>
    <rPh sb="4" eb="5">
      <t>エイ</t>
    </rPh>
    <phoneticPr fontId="1"/>
  </si>
  <si>
    <t>286-0023</t>
  </si>
  <si>
    <t>成田市成田27</t>
  </si>
  <si>
    <t>0476-22-2131</t>
  </si>
  <si>
    <t>0476-23-0234</t>
  </si>
  <si>
    <t>富里</t>
  </si>
  <si>
    <t>川上　悟</t>
    <rPh sb="0" eb="2">
      <t>カワカミ</t>
    </rPh>
    <rPh sb="3" eb="4">
      <t>サトル</t>
    </rPh>
    <phoneticPr fontId="1"/>
  </si>
  <si>
    <t>286-0221</t>
  </si>
  <si>
    <t>富里市七栄181-1</t>
  </si>
  <si>
    <t>0476-92-1441</t>
  </si>
  <si>
    <t>0476-93-3588</t>
  </si>
  <si>
    <t>印旛明誠</t>
  </si>
  <si>
    <t>今野美喜子</t>
    <rPh sb="0" eb="2">
      <t>イマノ</t>
    </rPh>
    <rPh sb="2" eb="5">
      <t>ミキコ</t>
    </rPh>
    <phoneticPr fontId="1"/>
  </si>
  <si>
    <t>270-1337</t>
  </si>
  <si>
    <t>印西市草深1420-9</t>
  </si>
  <si>
    <t>0476-47-7001</t>
  </si>
  <si>
    <t>0476-47-7003</t>
  </si>
  <si>
    <t>東京学館</t>
  </si>
  <si>
    <t>鈴木　芳弘</t>
    <rPh sb="0" eb="2">
      <t>スズキ</t>
    </rPh>
    <rPh sb="3" eb="5">
      <t>ヨシヒロ</t>
    </rPh>
    <phoneticPr fontId="13"/>
  </si>
  <si>
    <t>285-0902</t>
  </si>
  <si>
    <t>印旛郡酒々井町伊篠21</t>
  </si>
  <si>
    <t>043-496-3881</t>
  </si>
  <si>
    <t>043-496-3523</t>
  </si>
  <si>
    <t>佐倉</t>
  </si>
  <si>
    <t>神﨑　勝弘</t>
  </si>
  <si>
    <t>285-0033</t>
  </si>
  <si>
    <t>佐倉市鍋山町18</t>
  </si>
  <si>
    <t>043-484-1021</t>
  </si>
  <si>
    <t>043-486-0903</t>
  </si>
  <si>
    <t>佐倉東</t>
  </si>
  <si>
    <t>相澤　直幹</t>
  </si>
  <si>
    <t>285-0017</t>
  </si>
  <si>
    <t>佐倉市城内町278</t>
  </si>
  <si>
    <t>043-484-1024</t>
  </si>
  <si>
    <t>043-486-0995</t>
  </si>
  <si>
    <t>佐倉西</t>
  </si>
  <si>
    <t>佐藤　道広</t>
  </si>
  <si>
    <t>285-0841</t>
  </si>
  <si>
    <t>佐倉市下志津263</t>
  </si>
  <si>
    <t>043-489-5881</t>
  </si>
  <si>
    <t>043-462-0641</t>
  </si>
  <si>
    <t>佐倉南（定）</t>
    <rPh sb="4" eb="5">
      <t>テイ</t>
    </rPh>
    <phoneticPr fontId="1"/>
  </si>
  <si>
    <t>後藤　宜夫</t>
  </si>
  <si>
    <t>285-0808</t>
  </si>
  <si>
    <t>佐倉市太田1956</t>
  </si>
  <si>
    <t>043-486-1711</t>
  </si>
  <si>
    <t>043-486-1087</t>
  </si>
  <si>
    <t>八街</t>
  </si>
  <si>
    <t>中田　栄治</t>
  </si>
  <si>
    <t>289-1144</t>
  </si>
  <si>
    <t>八街市八街ろ145-3</t>
  </si>
  <si>
    <t>043-444-1523</t>
  </si>
  <si>
    <t>043-443-9931</t>
  </si>
  <si>
    <t>千葉黎明</t>
  </si>
  <si>
    <t>𠮷 田　 英 雄</t>
    <rPh sb="3" eb="4">
      <t>タ</t>
    </rPh>
    <rPh sb="6" eb="7">
      <t>エイ</t>
    </rPh>
    <rPh sb="8" eb="9">
      <t>ユウ</t>
    </rPh>
    <phoneticPr fontId="1"/>
  </si>
  <si>
    <t>289-1115</t>
  </si>
  <si>
    <t>八街市八街ほ625</t>
  </si>
  <si>
    <t>043-443-3221</t>
  </si>
  <si>
    <t>043-443-3443</t>
  </si>
  <si>
    <t>四街道</t>
  </si>
  <si>
    <t>横田　弘之</t>
  </si>
  <si>
    <t>284-0003</t>
  </si>
  <si>
    <t>四街道市鹿渡809-2</t>
  </si>
  <si>
    <t>043-422-6215</t>
  </si>
  <si>
    <t>043-424-4104</t>
  </si>
  <si>
    <t>四街道北</t>
  </si>
  <si>
    <t>木次　愼一</t>
  </si>
  <si>
    <t>284-0027</t>
  </si>
  <si>
    <t>四街道市栗山1055-4</t>
  </si>
  <si>
    <t>043-422-1788</t>
  </si>
  <si>
    <t>043-424-3937</t>
  </si>
  <si>
    <t>千葉敬愛</t>
  </si>
  <si>
    <t>酒匂　一揮</t>
    <rPh sb="0" eb="2">
      <t>サコウ</t>
    </rPh>
    <rPh sb="3" eb="4">
      <t>カズ</t>
    </rPh>
    <rPh sb="4" eb="5">
      <t>キ</t>
    </rPh>
    <phoneticPr fontId="13"/>
  </si>
  <si>
    <t>284-0005</t>
  </si>
  <si>
    <t>四街道市四街道1522</t>
  </si>
  <si>
    <t>043-422-0131</t>
  </si>
  <si>
    <t>043-423-5866</t>
  </si>
  <si>
    <t>愛国学園大附属四街道</t>
  </si>
  <si>
    <t>北林　栄峰</t>
    <rPh sb="0" eb="2">
      <t>キタバヤシ</t>
    </rPh>
    <rPh sb="3" eb="4">
      <t>エイ</t>
    </rPh>
    <rPh sb="4" eb="5">
      <t>ミネ</t>
    </rPh>
    <phoneticPr fontId="1"/>
  </si>
  <si>
    <t>四街道市四街道1532-16</t>
  </si>
  <si>
    <t>043-421-3533</t>
  </si>
  <si>
    <t>043-421-3825</t>
  </si>
  <si>
    <t>八千代</t>
  </si>
  <si>
    <t>工藤　秀昭</t>
    <rPh sb="0" eb="2">
      <t>クドウ</t>
    </rPh>
    <rPh sb="3" eb="4">
      <t>ヒデ</t>
    </rPh>
    <phoneticPr fontId="1"/>
  </si>
  <si>
    <t>276-0025</t>
  </si>
  <si>
    <t>八千代市勝田台南1-1-1</t>
  </si>
  <si>
    <t>047-484-2551</t>
  </si>
  <si>
    <t>047-485-1473</t>
  </si>
  <si>
    <t>八千代東</t>
  </si>
  <si>
    <t>遠山　宗利</t>
  </si>
  <si>
    <t>276-0028</t>
  </si>
  <si>
    <t>八千代市村上881-1</t>
  </si>
  <si>
    <t>047-482-1751</t>
  </si>
  <si>
    <t>047-485-4062</t>
  </si>
  <si>
    <t>八千代西</t>
  </si>
  <si>
    <t>齋藤　航</t>
  </si>
  <si>
    <t>276-0047</t>
  </si>
  <si>
    <t>八千代市吉橋2405-1</t>
  </si>
  <si>
    <t>047-450-2451</t>
  </si>
  <si>
    <t>047-450-9153</t>
  </si>
  <si>
    <t>八千代松陰</t>
  </si>
  <si>
    <t>櫻井　　丸</t>
    <rPh sb="0" eb="2">
      <t>サクライ</t>
    </rPh>
    <rPh sb="4" eb="5">
      <t>マル</t>
    </rPh>
    <phoneticPr fontId="1"/>
  </si>
  <si>
    <t>八千代市村上727</t>
  </si>
  <si>
    <t>047-482-1234</t>
  </si>
  <si>
    <t>047-485-8864</t>
  </si>
  <si>
    <t>千葉英和</t>
  </si>
  <si>
    <t>大羽　　聡</t>
  </si>
  <si>
    <t>八千代市村上709-1</t>
  </si>
  <si>
    <t>047-484-5141</t>
  </si>
  <si>
    <t>047-487-5466</t>
  </si>
  <si>
    <t>秀明八千代</t>
  </si>
  <si>
    <t>土肥　洋一</t>
    <rPh sb="0" eb="2">
      <t>ドイ</t>
    </rPh>
    <rPh sb="3" eb="5">
      <t>ヨウイチ</t>
    </rPh>
    <phoneticPr fontId="1"/>
  </si>
  <si>
    <t>276-0007</t>
  </si>
  <si>
    <t>八千代市桑橋803</t>
  </si>
  <si>
    <t>047-450-7001</t>
  </si>
  <si>
    <t>047-450-7009</t>
  </si>
  <si>
    <t>津田沼</t>
  </si>
  <si>
    <t>石川　純一</t>
  </si>
  <si>
    <t>275-0025</t>
  </si>
  <si>
    <t>習志野市秋津5-9-1</t>
  </si>
  <si>
    <t>047-451-1177</t>
  </si>
  <si>
    <t>047-454-3242</t>
  </si>
  <si>
    <t>実籾</t>
  </si>
  <si>
    <t>秋本　晴美</t>
    <rPh sb="0" eb="2">
      <t>アキモト</t>
    </rPh>
    <rPh sb="3" eb="5">
      <t>ハルミ</t>
    </rPh>
    <phoneticPr fontId="1"/>
  </si>
  <si>
    <t>275-0003</t>
  </si>
  <si>
    <t>習志野市実籾本郷22-1</t>
  </si>
  <si>
    <t>047-479-1144</t>
  </si>
  <si>
    <t>047-474-5600</t>
  </si>
  <si>
    <t>市立習志野</t>
  </si>
  <si>
    <t>田口　富一</t>
  </si>
  <si>
    <t>275-0001</t>
  </si>
  <si>
    <t>習志野市東習志野1-2-1</t>
  </si>
  <si>
    <t>047-472-2148</t>
  </si>
  <si>
    <t>047-471-4581</t>
  </si>
  <si>
    <t>東邦大付属東邦</t>
  </si>
  <si>
    <t>松本　琢司</t>
    <rPh sb="3" eb="4">
      <t>タク</t>
    </rPh>
    <rPh sb="4" eb="5">
      <t>ツカサ</t>
    </rPh>
    <phoneticPr fontId="1"/>
  </si>
  <si>
    <t>275-8511</t>
  </si>
  <si>
    <t>習志野市泉町2-1-37</t>
  </si>
  <si>
    <t>047-472-8191</t>
  </si>
  <si>
    <t>047-475-1355</t>
  </si>
  <si>
    <t>(通)わせがく勝田台</t>
  </si>
  <si>
    <t>276-0020</t>
  </si>
  <si>
    <t>八千代市勝田台北1-2-2</t>
    <rPh sb="7" eb="8">
      <t>キタ</t>
    </rPh>
    <phoneticPr fontId="1"/>
  </si>
  <si>
    <t>047-480-7221</t>
  </si>
  <si>
    <t>047-486-6059</t>
  </si>
  <si>
    <t>千葉</t>
  </si>
  <si>
    <t>千葉商業(併定)</t>
  </si>
  <si>
    <t>千葉工業(併定)</t>
  </si>
  <si>
    <t>千葉南</t>
  </si>
  <si>
    <t>若松</t>
  </si>
  <si>
    <t>千城台</t>
  </si>
  <si>
    <t>生浜(併定)</t>
  </si>
  <si>
    <t>(通)千葉大宮</t>
  </si>
  <si>
    <t>土気</t>
  </si>
  <si>
    <t>千葉聾</t>
  </si>
  <si>
    <t>千葉明徳</t>
  </si>
  <si>
    <t>植草学園大附属</t>
  </si>
  <si>
    <t>千葉聖心</t>
  </si>
  <si>
    <t>桜林</t>
  </si>
  <si>
    <t>(通)明聖</t>
    <rPh sb="1" eb="2">
      <t>ツウ</t>
    </rPh>
    <phoneticPr fontId="1"/>
  </si>
  <si>
    <t>（通）中央国際</t>
    <rPh sb="1" eb="2">
      <t>ツウ</t>
    </rPh>
    <rPh sb="3" eb="5">
      <t>チュウオウ</t>
    </rPh>
    <rPh sb="5" eb="7">
      <t>コクサイ</t>
    </rPh>
    <phoneticPr fontId="1"/>
  </si>
  <si>
    <t>（通）飛鳥未来千葉</t>
    <rPh sb="1" eb="2">
      <t>ツウ</t>
    </rPh>
    <rPh sb="3" eb="5">
      <t>アスカ</t>
    </rPh>
    <rPh sb="5" eb="7">
      <t>ミライ</t>
    </rPh>
    <rPh sb="7" eb="9">
      <t>チバ</t>
    </rPh>
    <phoneticPr fontId="1"/>
  </si>
  <si>
    <t>鈴木　栄次</t>
    <rPh sb="0" eb="2">
      <t>スズキ</t>
    </rPh>
    <rPh sb="3" eb="5">
      <t>エイジ</t>
    </rPh>
    <phoneticPr fontId="1"/>
  </si>
  <si>
    <t>草刈　廣直</t>
  </si>
  <si>
    <t>和田　潤子</t>
    <rPh sb="0" eb="2">
      <t>ワダ</t>
    </rPh>
    <rPh sb="3" eb="5">
      <t>ジュンコ</t>
    </rPh>
    <phoneticPr fontId="1"/>
  </si>
  <si>
    <t>白鳥　寿</t>
    <rPh sb="0" eb="2">
      <t>シラトリ</t>
    </rPh>
    <rPh sb="3" eb="4">
      <t>ヒサシ</t>
    </rPh>
    <phoneticPr fontId="1"/>
  </si>
  <si>
    <t>植草　和典</t>
    <rPh sb="0" eb="2">
      <t>ウエクサ</t>
    </rPh>
    <rPh sb="3" eb="5">
      <t>カズノリ</t>
    </rPh>
    <phoneticPr fontId="1"/>
  </si>
  <si>
    <t>三浦　勤治</t>
    <rPh sb="0" eb="2">
      <t>ミウラ</t>
    </rPh>
    <rPh sb="3" eb="5">
      <t>キンジ</t>
    </rPh>
    <phoneticPr fontId="1"/>
  </si>
  <si>
    <t>花澤　悟史</t>
    <rPh sb="0" eb="2">
      <t>ハナザワ</t>
    </rPh>
    <rPh sb="3" eb="5">
      <t>サトシ</t>
    </rPh>
    <phoneticPr fontId="1"/>
  </si>
  <si>
    <t>濵田　知真</t>
    <rPh sb="0" eb="2">
      <t>ハマダ</t>
    </rPh>
    <rPh sb="3" eb="4">
      <t>シ</t>
    </rPh>
    <rPh sb="4" eb="5">
      <t>マ</t>
    </rPh>
    <phoneticPr fontId="1"/>
  </si>
  <si>
    <t>大屋　雅由</t>
    <rPh sb="0" eb="2">
      <t>オオヤ</t>
    </rPh>
    <rPh sb="3" eb="4">
      <t>マサ</t>
    </rPh>
    <rPh sb="4" eb="5">
      <t>ユ</t>
    </rPh>
    <phoneticPr fontId="13"/>
  </si>
  <si>
    <t>匠原紀世子</t>
    <rPh sb="0" eb="2">
      <t>ショウハラ</t>
    </rPh>
    <rPh sb="2" eb="5">
      <t>キヨコ</t>
    </rPh>
    <phoneticPr fontId="1"/>
  </si>
  <si>
    <t>260-0853</t>
  </si>
  <si>
    <t>260-0044</t>
  </si>
  <si>
    <t>260-0815</t>
  </si>
  <si>
    <t>260-0803</t>
  </si>
  <si>
    <t>264-0021</t>
  </si>
  <si>
    <t>264-0004</t>
  </si>
  <si>
    <t>260-0823</t>
  </si>
  <si>
    <t>265-0061</t>
  </si>
  <si>
    <t>264-0016</t>
  </si>
  <si>
    <t>267-0067</t>
  </si>
  <si>
    <t>266-0011</t>
  </si>
  <si>
    <t>260-8685</t>
  </si>
  <si>
    <t>260-8601</t>
  </si>
  <si>
    <t>260-0006</t>
  </si>
  <si>
    <t>264-0029</t>
  </si>
  <si>
    <t>260-0014</t>
  </si>
  <si>
    <t>千葉市中央区葛城1-5-2</t>
  </si>
  <si>
    <t>千葉市中央区松波2-22-48</t>
  </si>
  <si>
    <t>千葉市中央区今井町1478</t>
  </si>
  <si>
    <t>千葉市中央区花輪町45-3</t>
  </si>
  <si>
    <t>千葉市若葉区千城台西2-1-1</t>
  </si>
  <si>
    <t>千葉市中央区塩田町372</t>
  </si>
  <si>
    <t>千葉市若葉区高根町875-1</t>
  </si>
  <si>
    <t>千葉市若葉区大宮町2699-1</t>
  </si>
  <si>
    <t>千葉市緑区あすみが丘東2-24-1</t>
  </si>
  <si>
    <t>千葉市緑区鎌取町65-1</t>
  </si>
  <si>
    <t>千葉市中央区南生実町1412</t>
  </si>
  <si>
    <t>千葉市中央区弁天2-8-9</t>
  </si>
  <si>
    <t>千葉市中央区道場北1-17-6</t>
  </si>
  <si>
    <t>千葉市若葉区桜木北1-17-32</t>
  </si>
  <si>
    <t>千葉市中央区本千葉町10-23</t>
  </si>
  <si>
    <t>千葉市中央区松波1-1-1</t>
  </si>
  <si>
    <t>千葉市中央区新千葉2-7-2</t>
    <rPh sb="0" eb="3">
      <t>チバシ</t>
    </rPh>
    <rPh sb="3" eb="6">
      <t>チュウオウク</t>
    </rPh>
    <rPh sb="6" eb="7">
      <t>シン</t>
    </rPh>
    <rPh sb="7" eb="9">
      <t>チバ</t>
    </rPh>
    <phoneticPr fontId="1"/>
  </si>
  <si>
    <t>043-227-7434</t>
  </si>
  <si>
    <t>043-251-6335</t>
  </si>
  <si>
    <t>043-264-6251</t>
  </si>
  <si>
    <t>043-264-1362</t>
  </si>
  <si>
    <t>043-232-5171</t>
  </si>
  <si>
    <t>043-236-0161</t>
  </si>
  <si>
    <t>043-266-4591</t>
  </si>
  <si>
    <t>043-228-2551</t>
  </si>
  <si>
    <t>043-264-1981</t>
  </si>
  <si>
    <t>043-294-0014</t>
  </si>
  <si>
    <t>043-291-1371</t>
  </si>
  <si>
    <t>043-265-1612</t>
  </si>
  <si>
    <t>043-252-3551</t>
  </si>
  <si>
    <t>043-225-4151</t>
  </si>
  <si>
    <t>043-233-8081</t>
  </si>
  <si>
    <t>043-225-5622</t>
  </si>
  <si>
    <t>043-290-6133</t>
  </si>
  <si>
    <t>043-308-0877</t>
  </si>
  <si>
    <t>043-221-4014</t>
  </si>
  <si>
    <t>043-255-8580</t>
  </si>
  <si>
    <t>043-268-5524</t>
  </si>
  <si>
    <t>043-264-8473</t>
  </si>
  <si>
    <t>043-234-1260</t>
  </si>
  <si>
    <t>043-236-1640</t>
  </si>
  <si>
    <t>043-264-8636</t>
  </si>
  <si>
    <t>043-228-0240</t>
  </si>
  <si>
    <t>043-264-8691</t>
  </si>
  <si>
    <t>043-295-1863</t>
  </si>
  <si>
    <t>043-291-5483</t>
  </si>
  <si>
    <t>043-265-3708</t>
  </si>
  <si>
    <t>043-256-9501</t>
  </si>
  <si>
    <t>043-227-7278</t>
  </si>
  <si>
    <t>043-233-8085</t>
  </si>
  <si>
    <t>043-225-5623</t>
  </si>
  <si>
    <t>043-290-6134</t>
  </si>
  <si>
    <t>髙梨　祐介</t>
  </si>
  <si>
    <t>石井　昭彦</t>
  </si>
  <si>
    <t>千葉市若葉区若松町429</t>
  </si>
  <si>
    <t>川俣　正仁</t>
  </si>
  <si>
    <t>泉</t>
  </si>
  <si>
    <t>新國　 修</t>
  </si>
  <si>
    <t>相川　卓治</t>
  </si>
  <si>
    <t>釜萢　德行</t>
  </si>
  <si>
    <t>吉田　正巳</t>
  </si>
  <si>
    <t>宮下　和彦</t>
  </si>
  <si>
    <t>石井航太郎</t>
  </si>
  <si>
    <t>(通)ｸﾗｰｸ記念国際千葉</t>
  </si>
  <si>
    <t>260-0031</t>
  </si>
  <si>
    <t>043-204-1173</t>
  </si>
  <si>
    <t>043-204-2291</t>
  </si>
  <si>
    <t>260-0022</t>
  </si>
  <si>
    <t>千葉市中央区神明町205-9</t>
  </si>
  <si>
    <t>043-308-0878</t>
  </si>
  <si>
    <t>千葉女子</t>
  </si>
  <si>
    <t>津田　亘彦</t>
  </si>
  <si>
    <t>263-0043</t>
  </si>
  <si>
    <t>千葉市稲毛区小仲台5-10-1</t>
  </si>
  <si>
    <t>043-254-1188</t>
  </si>
  <si>
    <t>043-255-4170</t>
  </si>
  <si>
    <t>千葉東</t>
  </si>
  <si>
    <t>齋藤　則夫</t>
  </si>
  <si>
    <t>263-0021</t>
  </si>
  <si>
    <t>千葉市稲毛区轟町1-18-52</t>
  </si>
  <si>
    <t>043-251-9221</t>
  </si>
  <si>
    <t>043-255-6575</t>
  </si>
  <si>
    <t>京葉工業</t>
  </si>
  <si>
    <t>髙嶋　聡明</t>
  </si>
  <si>
    <t>263-0024</t>
  </si>
  <si>
    <t>千葉市稲毛区穴川4-11-32</t>
  </si>
  <si>
    <t>043-251-4197</t>
  </si>
  <si>
    <t>043-251-9717</t>
  </si>
  <si>
    <t>検見川</t>
  </si>
  <si>
    <t>松﨑　正敏</t>
  </si>
  <si>
    <t>261-0011</t>
  </si>
  <si>
    <t>千葉市美浜区真砂4-17-1</t>
  </si>
  <si>
    <t>043-278-1218</t>
  </si>
  <si>
    <t>043-278-4733</t>
  </si>
  <si>
    <t>千葉北</t>
  </si>
  <si>
    <t>勝田　幸裕</t>
    <rPh sb="0" eb="2">
      <t>カツタ</t>
    </rPh>
    <rPh sb="3" eb="5">
      <t>コウユウ</t>
    </rPh>
    <phoneticPr fontId="1"/>
  </si>
  <si>
    <t>263-0005</t>
  </si>
  <si>
    <t>千葉市稲毛区長沼町153</t>
  </si>
  <si>
    <t>043-257-2753</t>
  </si>
  <si>
    <t>043-258-7884</t>
  </si>
  <si>
    <t>磯辺</t>
  </si>
  <si>
    <t>岩井　康史</t>
  </si>
  <si>
    <t>261-0012</t>
  </si>
  <si>
    <t>千葉市美浜区磯辺2-7-1</t>
  </si>
  <si>
    <t>043-277-2211</t>
  </si>
  <si>
    <t>043-278-2071</t>
  </si>
  <si>
    <t>幕張総合</t>
  </si>
  <si>
    <t>岩波　永</t>
  </si>
  <si>
    <t>261-0014</t>
  </si>
  <si>
    <t>千葉市美浜区若葉3-1-6</t>
  </si>
  <si>
    <t>043-211-6311</t>
  </si>
  <si>
    <t>043-211-6317</t>
  </si>
  <si>
    <t>柏井</t>
  </si>
  <si>
    <t>本常　栄治</t>
  </si>
  <si>
    <t>262-0041</t>
  </si>
  <si>
    <t>千葉市花見川区柏井町1452</t>
  </si>
  <si>
    <t>047-484-5526</t>
  </si>
  <si>
    <t>047-485-4019</t>
  </si>
  <si>
    <t>千葉西</t>
  </si>
  <si>
    <t>橋本　尚美</t>
  </si>
  <si>
    <t>千葉市美浜区磯辺3-30-3</t>
  </si>
  <si>
    <t>043-277-0115</t>
  </si>
  <si>
    <t>043-277-3924</t>
  </si>
  <si>
    <t>犢橋</t>
  </si>
  <si>
    <t>金田　幸夫</t>
    <rPh sb="3" eb="5">
      <t>ユキオ</t>
    </rPh>
    <phoneticPr fontId="1"/>
  </si>
  <si>
    <t>262-0012</t>
  </si>
  <si>
    <t>千葉市花見川区千種町381-1</t>
  </si>
  <si>
    <t>043-257-8511</t>
  </si>
  <si>
    <t>043-258-7857</t>
  </si>
  <si>
    <t>市立千葉</t>
  </si>
  <si>
    <t>尾留川　聡</t>
  </si>
  <si>
    <t>千葉市稲毛区小仲台9-46-1</t>
  </si>
  <si>
    <t>043-251-6245</t>
  </si>
  <si>
    <t>043-251-8215</t>
  </si>
  <si>
    <t>市立稲毛</t>
  </si>
  <si>
    <t>大野　大輔</t>
  </si>
  <si>
    <t>261-0003</t>
  </si>
  <si>
    <t>千葉市美浜区高浜3-1-1</t>
  </si>
  <si>
    <t>043-277-4400</t>
  </si>
  <si>
    <t>043-279-0565</t>
  </si>
  <si>
    <t>千葉経済大附属</t>
  </si>
  <si>
    <t>佐久間勝彦</t>
  </si>
  <si>
    <t>263-8585</t>
  </si>
  <si>
    <t>千葉市稲毛区轟町4-3-30</t>
  </si>
  <si>
    <t>043-251-7221</t>
  </si>
  <si>
    <t>043-284-0124</t>
  </si>
  <si>
    <t>敬愛学園</t>
  </si>
  <si>
    <t>卯月　睦彦</t>
  </si>
  <si>
    <t>千葉市稲毛区穴川1-5-21</t>
  </si>
  <si>
    <t>043-251-6361</t>
  </si>
  <si>
    <t>043-284-3750</t>
  </si>
  <si>
    <t>渋谷教育学園幕張</t>
    <rPh sb="2" eb="4">
      <t>キョウイク</t>
    </rPh>
    <phoneticPr fontId="1"/>
  </si>
  <si>
    <t>田村　聡明</t>
  </si>
  <si>
    <t>千葉市美浜区若葉1-3</t>
  </si>
  <si>
    <t>043-271-1221</t>
  </si>
  <si>
    <t>043-271-7221</t>
  </si>
  <si>
    <t>昭和学院秀英</t>
  </si>
  <si>
    <t>田中　尚子</t>
    <rPh sb="0" eb="2">
      <t>タナカ</t>
    </rPh>
    <rPh sb="3" eb="5">
      <t>ヒサコ</t>
    </rPh>
    <phoneticPr fontId="1"/>
  </si>
  <si>
    <t>千葉市美浜区若葉1-2</t>
  </si>
  <si>
    <t>043-272-2481</t>
  </si>
  <si>
    <t>043-272-4732</t>
  </si>
  <si>
    <t>船橋(併定)</t>
  </si>
  <si>
    <t>武富　恒徳</t>
    <rPh sb="0" eb="2">
      <t>タケトミ</t>
    </rPh>
    <rPh sb="3" eb="4">
      <t>ツネ</t>
    </rPh>
    <rPh sb="4" eb="5">
      <t>トク</t>
    </rPh>
    <phoneticPr fontId="1"/>
  </si>
  <si>
    <t>273-0002</t>
  </si>
  <si>
    <t>船橋市東船橋6-1-1</t>
  </si>
  <si>
    <t>047-422-2188</t>
  </si>
  <si>
    <t>047-426-0422</t>
  </si>
  <si>
    <t>薬園台</t>
  </si>
  <si>
    <t>髙野　 裕</t>
  </si>
  <si>
    <t>274-0077</t>
  </si>
  <si>
    <t>船橋市薬円台5-34-1</t>
  </si>
  <si>
    <t>047-464-0011</t>
  </si>
  <si>
    <t>047-463-4039</t>
  </si>
  <si>
    <t>船橋東</t>
  </si>
  <si>
    <t>前田　啓一</t>
    <rPh sb="0" eb="2">
      <t>マエダ</t>
    </rPh>
    <rPh sb="3" eb="5">
      <t>ケイイチ</t>
    </rPh>
    <phoneticPr fontId="1"/>
  </si>
  <si>
    <t>274-0816</t>
  </si>
  <si>
    <t>船橋市芝山2-13-1</t>
  </si>
  <si>
    <t>047-464-1212</t>
  </si>
  <si>
    <t>047-463-4082</t>
  </si>
  <si>
    <t>船橋啓明</t>
  </si>
  <si>
    <t>新井　由香</t>
  </si>
  <si>
    <t>273-0041</t>
  </si>
  <si>
    <t>船橋市旭町333</t>
  </si>
  <si>
    <t>047-438-8428</t>
  </si>
  <si>
    <t>047-438-4933</t>
  </si>
  <si>
    <t>船橋芝山</t>
  </si>
  <si>
    <t>平山　孝一</t>
  </si>
  <si>
    <t>船橋市芝山7-39-1</t>
  </si>
  <si>
    <t>047-463-5331</t>
  </si>
  <si>
    <t>047-467-3216</t>
  </si>
  <si>
    <t>船橋二和</t>
  </si>
  <si>
    <t>杉宮　康文</t>
  </si>
  <si>
    <t>274-0806</t>
  </si>
  <si>
    <t>船橋市二和西1-3-1</t>
  </si>
  <si>
    <t>047-447-4377</t>
  </si>
  <si>
    <t>047-449-6737</t>
  </si>
  <si>
    <t>船橋古和釜</t>
  </si>
  <si>
    <t>水島真一郎</t>
  </si>
  <si>
    <t>274-0061</t>
  </si>
  <si>
    <t>船橋市古和釜町586</t>
  </si>
  <si>
    <t>047-466-1141</t>
  </si>
  <si>
    <t>047-463-4816</t>
  </si>
  <si>
    <t>船橋法典</t>
  </si>
  <si>
    <t>田口　英彦</t>
  </si>
  <si>
    <t>273-0047</t>
  </si>
  <si>
    <t>船橋市藤原4-1-1</t>
  </si>
  <si>
    <t>047-438-0721</t>
  </si>
  <si>
    <t>047-438-9925</t>
  </si>
  <si>
    <t>船橋豊富</t>
  </si>
  <si>
    <t>佐久間　研</t>
  </si>
  <si>
    <t>274-0053</t>
  </si>
  <si>
    <t>船橋市豊富町656-8</t>
  </si>
  <si>
    <t>047-457-5200</t>
  </si>
  <si>
    <t>047-457-7576</t>
  </si>
  <si>
    <t>船橋北</t>
  </si>
  <si>
    <t>伊藤　和孝</t>
    <rPh sb="0" eb="2">
      <t>イトウ</t>
    </rPh>
    <rPh sb="3" eb="5">
      <t>カズタカ</t>
    </rPh>
    <phoneticPr fontId="1"/>
  </si>
  <si>
    <t>274-0056</t>
  </si>
  <si>
    <t>船橋市神保町133-1</t>
  </si>
  <si>
    <t>047-457-3115</t>
  </si>
  <si>
    <t>047-457-9025</t>
  </si>
  <si>
    <t>市立船橋</t>
  </si>
  <si>
    <t>近藤　義行</t>
  </si>
  <si>
    <t>273-0001</t>
  </si>
  <si>
    <t>船橋市市場4-5-1</t>
  </si>
  <si>
    <t>047-422-5516</t>
  </si>
  <si>
    <t>047-422-9129</t>
  </si>
  <si>
    <t>東葉</t>
  </si>
  <si>
    <t>西村　　桂</t>
    <rPh sb="0" eb="2">
      <t>ニシムラ</t>
    </rPh>
    <rPh sb="4" eb="5">
      <t>カツラ</t>
    </rPh>
    <phoneticPr fontId="1"/>
  </si>
  <si>
    <t>274-0822</t>
  </si>
  <si>
    <t>船橋市飯山満町2-665-1</t>
  </si>
  <si>
    <t>047-463-2111</t>
  </si>
  <si>
    <t>047-463-2275</t>
  </si>
  <si>
    <t>日大習志野</t>
  </si>
  <si>
    <t>五味　好美</t>
    <rPh sb="0" eb="2">
      <t>ゴミ</t>
    </rPh>
    <rPh sb="3" eb="5">
      <t>ヨシミ</t>
    </rPh>
    <phoneticPr fontId="1"/>
  </si>
  <si>
    <t>274-8504</t>
  </si>
  <si>
    <t>船橋市習志野台7-24-24</t>
  </si>
  <si>
    <t>047-469-5252</t>
  </si>
  <si>
    <t>047-469-5540</t>
  </si>
  <si>
    <t>千葉日大一</t>
  </si>
  <si>
    <t>羽鳥　和弘</t>
    <rPh sb="0" eb="2">
      <t>ハトリ</t>
    </rPh>
    <rPh sb="3" eb="5">
      <t>カズヒロ</t>
    </rPh>
    <phoneticPr fontId="1"/>
  </si>
  <si>
    <t>274-0063</t>
  </si>
  <si>
    <t>船橋市習志野台8-34-1</t>
  </si>
  <si>
    <t>047-466-5155</t>
  </si>
  <si>
    <t>047-468-0646</t>
  </si>
  <si>
    <t>東京学館船橋</t>
  </si>
  <si>
    <t>川村　昌広</t>
  </si>
  <si>
    <t>船橋市豊富町577</t>
  </si>
  <si>
    <t>047-457-4611</t>
  </si>
  <si>
    <t>047-457-4424</t>
  </si>
  <si>
    <t>鎌ヶ谷</t>
  </si>
  <si>
    <t>矢島　義文</t>
  </si>
  <si>
    <t>273-0115</t>
  </si>
  <si>
    <t>鎌ケ谷市東道野辺1-4-1</t>
  </si>
  <si>
    <t>047-444-2171</t>
  </si>
  <si>
    <t>047-445-9366</t>
  </si>
  <si>
    <t>鎌ヶ谷西</t>
    <rPh sb="3" eb="4">
      <t>ニシ</t>
    </rPh>
    <phoneticPr fontId="1"/>
  </si>
  <si>
    <t>小泉　啓三</t>
  </si>
  <si>
    <t>273-0121</t>
  </si>
  <si>
    <t>鎌ケ谷市初富284-7</t>
  </si>
  <si>
    <t>047-446-0051</t>
  </si>
  <si>
    <t>047-446-0695</t>
  </si>
  <si>
    <t>白井</t>
  </si>
  <si>
    <t>福田　一稔</t>
  </si>
  <si>
    <t>270-1425</t>
  </si>
  <si>
    <t>白井市池の上1-8-1</t>
  </si>
  <si>
    <t>047-491-1511</t>
  </si>
  <si>
    <t>047-491-0134</t>
  </si>
  <si>
    <t>（通）中山学園</t>
    <rPh sb="1" eb="2">
      <t>ツウ</t>
    </rPh>
    <rPh sb="3" eb="5">
      <t>ナカヤマ</t>
    </rPh>
    <rPh sb="5" eb="7">
      <t>ガクエン</t>
    </rPh>
    <phoneticPr fontId="1"/>
  </si>
  <si>
    <t>福井　　誠</t>
    <rPh sb="0" eb="2">
      <t>フクイ</t>
    </rPh>
    <rPh sb="4" eb="5">
      <t>マコト</t>
    </rPh>
    <phoneticPr fontId="1"/>
  </si>
  <si>
    <t>273-0005</t>
  </si>
  <si>
    <t>船橋市本町3-34-10</t>
    <rPh sb="0" eb="3">
      <t>フナバシシ</t>
    </rPh>
    <rPh sb="3" eb="5">
      <t>ホンチョウ</t>
    </rPh>
    <phoneticPr fontId="1"/>
  </si>
  <si>
    <t>047-422-4380</t>
  </si>
  <si>
    <t>047-424-4738</t>
  </si>
  <si>
    <t>(通)わせがく西船橋</t>
    <rPh sb="7" eb="10">
      <t>ニシフナバシ</t>
    </rPh>
    <phoneticPr fontId="1"/>
  </si>
  <si>
    <t>273-0031</t>
  </si>
  <si>
    <t>船橋市西船4-12-10</t>
    <rPh sb="0" eb="3">
      <t>フナバシシ</t>
    </rPh>
    <rPh sb="3" eb="5">
      <t>ニシフナ</t>
    </rPh>
    <phoneticPr fontId="1"/>
  </si>
  <si>
    <t>047-431-3936</t>
  </si>
  <si>
    <t>047-435-4456</t>
  </si>
  <si>
    <t>市川工業(併定)</t>
  </si>
  <si>
    <t>青栁　昭</t>
  </si>
  <si>
    <t>272-0031</t>
  </si>
  <si>
    <t>市川市平田3-10-10</t>
  </si>
  <si>
    <t>047-378-4186</t>
  </si>
  <si>
    <t>047-393-2405</t>
  </si>
  <si>
    <t>国府台</t>
  </si>
  <si>
    <t>臼井　武彦</t>
  </si>
  <si>
    <t>272-0827</t>
  </si>
  <si>
    <t>市川市国府台2-4-1</t>
  </si>
  <si>
    <t>047-373-2141</t>
  </si>
  <si>
    <t>047-373-7902</t>
  </si>
  <si>
    <t>国分</t>
  </si>
  <si>
    <t>丸山　誠一</t>
    <rPh sb="0" eb="2">
      <t>マルヤマ</t>
    </rPh>
    <rPh sb="3" eb="5">
      <t>セイイチ</t>
    </rPh>
    <phoneticPr fontId="1"/>
  </si>
  <si>
    <t>272-0831</t>
  </si>
  <si>
    <t>市川市稲越町2-2-1</t>
  </si>
  <si>
    <t>047-371-6100</t>
  </si>
  <si>
    <t>047-373-2488</t>
  </si>
  <si>
    <t>行徳</t>
  </si>
  <si>
    <t>須賀　健之</t>
    <rPh sb="0" eb="2">
      <t>スガ</t>
    </rPh>
    <rPh sb="3" eb="5">
      <t>タケユキ</t>
    </rPh>
    <phoneticPr fontId="1"/>
  </si>
  <si>
    <t>272-0127</t>
  </si>
  <si>
    <t>市川市塩浜4-1-1</t>
  </si>
  <si>
    <t>047-395-1040</t>
  </si>
  <si>
    <t>047-395-8134</t>
  </si>
  <si>
    <t>市川東</t>
  </si>
  <si>
    <t>相浦　敦</t>
    <rPh sb="0" eb="2">
      <t>アイウラ</t>
    </rPh>
    <rPh sb="3" eb="4">
      <t>アツシ</t>
    </rPh>
    <phoneticPr fontId="1"/>
  </si>
  <si>
    <t>272-0811</t>
  </si>
  <si>
    <t>市川市北方町4-2191</t>
  </si>
  <si>
    <t>047-338-6810</t>
  </si>
  <si>
    <t>047-339-6080</t>
  </si>
  <si>
    <t>市川南</t>
  </si>
  <si>
    <t>宇佐美泰孝</t>
  </si>
  <si>
    <t>272-0013</t>
  </si>
  <si>
    <t>市川市高谷1509</t>
  </si>
  <si>
    <t>047-328-6001</t>
  </si>
  <si>
    <t>047-327-2176</t>
  </si>
  <si>
    <t>市川昴</t>
  </si>
  <si>
    <t>小宮　和則</t>
  </si>
  <si>
    <t>272-0833</t>
  </si>
  <si>
    <t>市川市東国分1-1-1</t>
  </si>
  <si>
    <t>047-371-2841</t>
  </si>
  <si>
    <t>047-373-2360</t>
  </si>
  <si>
    <t>筑波大附聴覚特別支援</t>
  </si>
  <si>
    <t>伊藤　僚幸</t>
    <rPh sb="0" eb="2">
      <t>イトウ</t>
    </rPh>
    <rPh sb="3" eb="4">
      <t>リョウ</t>
    </rPh>
    <rPh sb="4" eb="5">
      <t>サチ</t>
    </rPh>
    <phoneticPr fontId="13"/>
  </si>
  <si>
    <t>272-8560</t>
  </si>
  <si>
    <t>市川市国府台2-2-1</t>
  </si>
  <si>
    <t>047-371-4135</t>
  </si>
  <si>
    <t>047-371-4532</t>
  </si>
  <si>
    <t>市川</t>
  </si>
  <si>
    <t>及川　秀二</t>
    <rPh sb="0" eb="2">
      <t>オイカワ</t>
    </rPh>
    <rPh sb="3" eb="5">
      <t>シュウジ</t>
    </rPh>
    <phoneticPr fontId="1"/>
  </si>
  <si>
    <t>272-0816</t>
  </si>
  <si>
    <t>市川市本北方2-38-1</t>
  </si>
  <si>
    <t>047-339-2681</t>
  </si>
  <si>
    <t>047-337-6288</t>
  </si>
  <si>
    <t>和洋国府台女子</t>
  </si>
  <si>
    <t>宮﨑　　康</t>
    <rPh sb="0" eb="2">
      <t>ミヤザキ</t>
    </rPh>
    <rPh sb="4" eb="5">
      <t>コウ</t>
    </rPh>
    <phoneticPr fontId="1"/>
  </si>
  <si>
    <t>272-8533</t>
  </si>
  <si>
    <t>市川市国府台2-3-1</t>
  </si>
  <si>
    <t>047-371-1120</t>
  </si>
  <si>
    <t>047-371-1128</t>
  </si>
  <si>
    <t>千葉商科大付属</t>
  </si>
  <si>
    <t>高井　宏章</t>
  </si>
  <si>
    <t>272-0835</t>
  </si>
  <si>
    <t>市川市中国分2-10-1</t>
  </si>
  <si>
    <t>047-373-2111</t>
  </si>
  <si>
    <t>047-371-8146</t>
  </si>
  <si>
    <t>日出学園</t>
  </si>
  <si>
    <t>堀越　克茂</t>
    <rPh sb="0" eb="2">
      <t>ホリコシ</t>
    </rPh>
    <rPh sb="3" eb="4">
      <t>カ</t>
    </rPh>
    <rPh sb="4" eb="5">
      <t>シゲ</t>
    </rPh>
    <phoneticPr fontId="1"/>
  </si>
  <si>
    <t>272-0824</t>
  </si>
  <si>
    <t>市川市菅野3-23-1</t>
  </si>
  <si>
    <t>047-324-0071</t>
  </si>
  <si>
    <t>047-324-0076</t>
  </si>
  <si>
    <t>国府台女子学院</t>
  </si>
  <si>
    <t>平田　史郎</t>
  </si>
  <si>
    <t>272-8567</t>
  </si>
  <si>
    <t>市川市菅野3-24-1</t>
  </si>
  <si>
    <t>047-326-8100</t>
  </si>
  <si>
    <t>047-326-8844</t>
  </si>
  <si>
    <t>昭和学院</t>
  </si>
  <si>
    <t>山本　良和</t>
  </si>
  <si>
    <t>272-0823</t>
  </si>
  <si>
    <t>市川市東菅野2-17-1</t>
  </si>
  <si>
    <t>047-323-4171</t>
  </si>
  <si>
    <t>047-326-5310</t>
  </si>
  <si>
    <t>不二女子</t>
  </si>
  <si>
    <t>會田　一雄</t>
    <rPh sb="0" eb="1">
      <t>アウ</t>
    </rPh>
    <rPh sb="1" eb="2">
      <t>タ</t>
    </rPh>
    <rPh sb="3" eb="5">
      <t>カズオ</t>
    </rPh>
    <phoneticPr fontId="1"/>
  </si>
  <si>
    <t>272-0021</t>
  </si>
  <si>
    <t>市川市八幡4-5-7</t>
  </si>
  <si>
    <t>047-333-6345</t>
  </si>
  <si>
    <t>047-334-3451</t>
  </si>
  <si>
    <t>浦安</t>
  </si>
  <si>
    <t>牧之瀨　太</t>
  </si>
  <si>
    <t>279-0003</t>
  </si>
  <si>
    <t>浦安市海楽2-36-2</t>
  </si>
  <si>
    <t>047-351-2135</t>
  </si>
  <si>
    <t>047-351-8904</t>
  </si>
  <si>
    <t>浦安南</t>
    <rPh sb="2" eb="3">
      <t>ミナミ</t>
    </rPh>
    <phoneticPr fontId="1"/>
  </si>
  <si>
    <t>林　利哉</t>
    <rPh sb="0" eb="1">
      <t>ハヤシ</t>
    </rPh>
    <rPh sb="2" eb="4">
      <t>トシヤ</t>
    </rPh>
    <phoneticPr fontId="1"/>
  </si>
  <si>
    <t>279-0023</t>
  </si>
  <si>
    <t>浦安市高洲9-4-1</t>
  </si>
  <si>
    <t>047-352-7621</t>
  </si>
  <si>
    <t>047-352-9804</t>
  </si>
  <si>
    <t>東海大付属浦安</t>
  </si>
  <si>
    <t>茂泉　吉則</t>
  </si>
  <si>
    <t>279-8558</t>
  </si>
  <si>
    <t>浦安市東野3-11-1</t>
  </si>
  <si>
    <t>047-351-2371</t>
  </si>
  <si>
    <t>047-351-2373</t>
  </si>
  <si>
    <t>東京学館浦安</t>
  </si>
  <si>
    <t>大澤　次郎</t>
    <rPh sb="0" eb="2">
      <t>オオサワ</t>
    </rPh>
    <rPh sb="3" eb="5">
      <t>ジロウ</t>
    </rPh>
    <phoneticPr fontId="1"/>
  </si>
  <si>
    <t>浦安市高洲1-23-1</t>
  </si>
  <si>
    <t>047-353-8821</t>
  </si>
  <si>
    <t>047-355-1123</t>
  </si>
  <si>
    <t>松戸</t>
  </si>
  <si>
    <t>坂本　大輔</t>
    <rPh sb="0" eb="2">
      <t>サカモト</t>
    </rPh>
    <rPh sb="3" eb="5">
      <t>ダイスケ</t>
    </rPh>
    <phoneticPr fontId="1"/>
  </si>
  <si>
    <t>270-0025</t>
  </si>
  <si>
    <t>松戸市中和倉590-1</t>
  </si>
  <si>
    <t>047-341-1288</t>
  </si>
  <si>
    <t>047-346-4002</t>
  </si>
  <si>
    <t>小金</t>
  </si>
  <si>
    <t>長束　倫夫</t>
    <rPh sb="0" eb="2">
      <t>ナガツカ</t>
    </rPh>
    <rPh sb="3" eb="4">
      <t>リン</t>
    </rPh>
    <rPh sb="4" eb="5">
      <t>オット</t>
    </rPh>
    <phoneticPr fontId="1"/>
  </si>
  <si>
    <t>270-0032</t>
  </si>
  <si>
    <t>松戸市新松戸北2-14-1</t>
  </si>
  <si>
    <t>047-341-4155</t>
  </si>
  <si>
    <t>047-349-2030</t>
  </si>
  <si>
    <t>松戸国際</t>
  </si>
  <si>
    <t>飯生　政之</t>
  </si>
  <si>
    <t>270-2218</t>
  </si>
  <si>
    <t>松戸市五香西5-6-1</t>
  </si>
  <si>
    <t>047-386-0563</t>
  </si>
  <si>
    <t>047-386-8518</t>
  </si>
  <si>
    <t>松戸南(定)</t>
  </si>
  <si>
    <t>金子　和男</t>
    <rPh sb="0" eb="2">
      <t>カネコ</t>
    </rPh>
    <rPh sb="3" eb="5">
      <t>カズオ</t>
    </rPh>
    <phoneticPr fontId="1"/>
  </si>
  <si>
    <t>270-2221</t>
  </si>
  <si>
    <t>松戸市紙敷1199</t>
  </si>
  <si>
    <t>047-391-2849</t>
  </si>
  <si>
    <t>047-391-5287</t>
  </si>
  <si>
    <t>松戸六実</t>
  </si>
  <si>
    <t>田中　祐之</t>
    <rPh sb="0" eb="2">
      <t>タナカ</t>
    </rPh>
    <rPh sb="3" eb="4">
      <t>ユウ</t>
    </rPh>
    <rPh sb="4" eb="5">
      <t>ユキ</t>
    </rPh>
    <phoneticPr fontId="1"/>
  </si>
  <si>
    <t>270-2203</t>
  </si>
  <si>
    <t>松戸市六高台5-150-1</t>
  </si>
  <si>
    <t>047-385-5791</t>
  </si>
  <si>
    <t>047-386-4762</t>
  </si>
  <si>
    <t>松戸馬橋</t>
  </si>
  <si>
    <t>鈴木　実</t>
    <rPh sb="0" eb="2">
      <t>スズキ</t>
    </rPh>
    <rPh sb="3" eb="4">
      <t>ミノル</t>
    </rPh>
    <phoneticPr fontId="1"/>
  </si>
  <si>
    <t>271-0043</t>
  </si>
  <si>
    <t>松戸市旭町1-7-1</t>
  </si>
  <si>
    <t>047-345-3002</t>
  </si>
  <si>
    <t>047-346-5330</t>
  </si>
  <si>
    <t>松戸向陽</t>
  </si>
  <si>
    <t>清水　弘恵</t>
  </si>
  <si>
    <t>270-2223</t>
  </si>
  <si>
    <t>松戸市秋山682</t>
  </si>
  <si>
    <t>047-391-4361</t>
  </si>
  <si>
    <t>047-391-8129</t>
  </si>
  <si>
    <t>市立松戸</t>
  </si>
  <si>
    <t>勝又　英子</t>
  </si>
  <si>
    <t>松戸市紙敷2-7-5</t>
  </si>
  <si>
    <t>047-385-3201</t>
  </si>
  <si>
    <t>047-385-3467</t>
  </si>
  <si>
    <t>専修大松戸</t>
  </si>
  <si>
    <t>五味　　光</t>
    <rPh sb="0" eb="2">
      <t>ゴミ</t>
    </rPh>
    <rPh sb="4" eb="5">
      <t>ヒカリ</t>
    </rPh>
    <phoneticPr fontId="1"/>
  </si>
  <si>
    <t>271-8585</t>
  </si>
  <si>
    <t>松戸市上本郷2-3621</t>
  </si>
  <si>
    <t>047-362-9101</t>
  </si>
  <si>
    <t>047-362-9104</t>
  </si>
  <si>
    <t>光英ＶＥＲＩＴＡＳ</t>
    <rPh sb="0" eb="1">
      <t>ヒカ</t>
    </rPh>
    <rPh sb="1" eb="2">
      <t>エイ</t>
    </rPh>
    <phoneticPr fontId="1"/>
  </si>
  <si>
    <t>川並　芳純</t>
  </si>
  <si>
    <t>松戸市秋山600</t>
  </si>
  <si>
    <t>047-392-8111</t>
  </si>
  <si>
    <t>047-392-8116</t>
  </si>
  <si>
    <t>流山</t>
  </si>
  <si>
    <t>豊野　正文</t>
    <rPh sb="0" eb="2">
      <t>トヨノ</t>
    </rPh>
    <rPh sb="3" eb="5">
      <t>マサフミ</t>
    </rPh>
    <phoneticPr fontId="1"/>
  </si>
  <si>
    <t>270-0114</t>
  </si>
  <si>
    <t>流山市東初石2-98</t>
  </si>
  <si>
    <t>04-7153-3161</t>
  </si>
  <si>
    <t>04-7153-6894</t>
  </si>
  <si>
    <t>流山おおたかの森</t>
  </si>
  <si>
    <t>中村　淳一</t>
  </si>
  <si>
    <t>270-0122</t>
  </si>
  <si>
    <t>流山市大畔275-5</t>
  </si>
  <si>
    <t>04-7154-3551</t>
  </si>
  <si>
    <t>04-7155-6991</t>
  </si>
  <si>
    <t>流山南</t>
  </si>
  <si>
    <t>織田　克彦</t>
  </si>
  <si>
    <t>270-0164</t>
  </si>
  <si>
    <t>流山市流山9-800-1</t>
  </si>
  <si>
    <t>04-7159-1231</t>
  </si>
  <si>
    <t>04-7158-7041</t>
  </si>
  <si>
    <t>流山北</t>
  </si>
  <si>
    <t>泉水　潤一</t>
    <rPh sb="0" eb="2">
      <t>センズイ</t>
    </rPh>
    <rPh sb="3" eb="5">
      <t>ジュンイチ</t>
    </rPh>
    <phoneticPr fontId="1"/>
  </si>
  <si>
    <t>270-0116</t>
  </si>
  <si>
    <t>流山市中野久木7-1</t>
  </si>
  <si>
    <t>04-7154-2100</t>
  </si>
  <si>
    <t>04-7155-6971</t>
  </si>
  <si>
    <t>野田中央</t>
  </si>
  <si>
    <t>鈴木　俊世</t>
  </si>
  <si>
    <t>278-0046</t>
  </si>
  <si>
    <t>野田市谷津713</t>
  </si>
  <si>
    <t>04-7125-4108</t>
  </si>
  <si>
    <t>04-7123-7108</t>
  </si>
  <si>
    <t>清水</t>
  </si>
  <si>
    <t>三輪　政道</t>
  </si>
  <si>
    <t>278-0043</t>
  </si>
  <si>
    <t>野田市清水482</t>
  </si>
  <si>
    <t>04-7122-4581</t>
  </si>
  <si>
    <t>04-7123-8506</t>
  </si>
  <si>
    <t>関宿</t>
  </si>
  <si>
    <t>千葉　茂</t>
  </si>
  <si>
    <t>270-0222</t>
  </si>
  <si>
    <t>野田市木間ケ瀬4376</t>
  </si>
  <si>
    <t>04-7198-5006</t>
  </si>
  <si>
    <t>04-7198-4397</t>
  </si>
  <si>
    <t>西武台千葉</t>
  </si>
  <si>
    <t>須田　秀伸</t>
  </si>
  <si>
    <t>270-0235</t>
  </si>
  <si>
    <t>野田市尾崎2241-2</t>
  </si>
  <si>
    <t>04-7127-1111</t>
  </si>
  <si>
    <t>04-7127-1138</t>
  </si>
  <si>
    <t>(通)あずさ第一</t>
    <rPh sb="1" eb="2">
      <t>ツウ</t>
    </rPh>
    <rPh sb="6" eb="8">
      <t>ダイイチ</t>
    </rPh>
    <phoneticPr fontId="1"/>
  </si>
  <si>
    <t>尾﨑　圭</t>
    <rPh sb="0" eb="2">
      <t>オザキ</t>
    </rPh>
    <rPh sb="3" eb="4">
      <t>ケイ</t>
    </rPh>
    <phoneticPr fontId="1"/>
  </si>
  <si>
    <t>278-0037</t>
  </si>
  <si>
    <t>野田市野田405-1</t>
    <rPh sb="0" eb="3">
      <t>ノダシ</t>
    </rPh>
    <rPh sb="3" eb="5">
      <t>ノダ</t>
    </rPh>
    <phoneticPr fontId="1"/>
  </si>
  <si>
    <t>04-7122-2400</t>
  </si>
  <si>
    <t>04-7125-8115</t>
  </si>
  <si>
    <t>(通)勇志国際千葉</t>
    <rPh sb="3" eb="5">
      <t>ユウシ</t>
    </rPh>
    <rPh sb="5" eb="7">
      <t>コクサイ</t>
    </rPh>
    <rPh sb="7" eb="9">
      <t>チバ</t>
    </rPh>
    <phoneticPr fontId="1"/>
  </si>
  <si>
    <t>今井　修</t>
    <rPh sb="0" eb="2">
      <t>イマイ</t>
    </rPh>
    <rPh sb="3" eb="4">
      <t>シュウ</t>
    </rPh>
    <phoneticPr fontId="1"/>
  </si>
  <si>
    <t>270-0034</t>
  </si>
  <si>
    <t>松戸市新松戸4-48</t>
    <rPh sb="0" eb="3">
      <t>マツドシ</t>
    </rPh>
    <rPh sb="3" eb="6">
      <t>シンマツド</t>
    </rPh>
    <phoneticPr fontId="1"/>
  </si>
  <si>
    <t>047-346-5555</t>
  </si>
  <si>
    <t>047-346-9751</t>
  </si>
  <si>
    <t>（通）星槎国際興学社</t>
    <rPh sb="1" eb="2">
      <t>ツウ</t>
    </rPh>
    <rPh sb="3" eb="7">
      <t>セイサコクサイ</t>
    </rPh>
    <rPh sb="7" eb="10">
      <t>コウガクシャ</t>
    </rPh>
    <phoneticPr fontId="1"/>
  </si>
  <si>
    <t>佐藤　純平</t>
    <rPh sb="0" eb="2">
      <t>サトウ</t>
    </rPh>
    <rPh sb="3" eb="5">
      <t>ジュンペイ</t>
    </rPh>
    <phoneticPr fontId="1"/>
  </si>
  <si>
    <t>千葉県松戸市新松戸4-35</t>
    <rPh sb="0" eb="9">
      <t>２７０－００３４</t>
    </rPh>
    <phoneticPr fontId="4"/>
  </si>
  <si>
    <t>047-309-8181</t>
  </si>
  <si>
    <t>047-348-9191</t>
  </si>
  <si>
    <t>東葛飾(併定)</t>
  </si>
  <si>
    <t>稲川　一男</t>
    <rPh sb="0" eb="2">
      <t>イナガワ</t>
    </rPh>
    <rPh sb="3" eb="5">
      <t>カズオ</t>
    </rPh>
    <phoneticPr fontId="1"/>
  </si>
  <si>
    <t>277-8570</t>
  </si>
  <si>
    <t>柏市旭町3-2-1</t>
  </si>
  <si>
    <t>04-7143-4271</t>
  </si>
  <si>
    <t>04-7147-9611</t>
  </si>
  <si>
    <t>柏</t>
  </si>
  <si>
    <t>山田　裕二</t>
  </si>
  <si>
    <t>277-0825</t>
  </si>
  <si>
    <t>柏市布施254</t>
  </si>
  <si>
    <t>04-7131-0013</t>
  </si>
  <si>
    <t>04-7134-9557</t>
  </si>
  <si>
    <t>柏南</t>
  </si>
  <si>
    <t>大崎　栄貴</t>
  </si>
  <si>
    <t>277-0033</t>
  </si>
  <si>
    <t>柏市増尾1705</t>
  </si>
  <si>
    <t>04-7173-2101</t>
  </si>
  <si>
    <t>04-7172-7600</t>
  </si>
  <si>
    <t>柏陵</t>
  </si>
  <si>
    <t>土屋　徳郎</t>
  </si>
  <si>
    <t>277-0042</t>
  </si>
  <si>
    <t>柏市逆井444-1</t>
  </si>
  <si>
    <t>04-7174-8551</t>
  </si>
  <si>
    <t>04-7176-6224</t>
  </si>
  <si>
    <t>柏の葉</t>
  </si>
  <si>
    <t>奥田　雅之</t>
  </si>
  <si>
    <t>277-0882</t>
  </si>
  <si>
    <t>柏市柏の葉6-1</t>
  </si>
  <si>
    <t>04-7132-7521</t>
  </si>
  <si>
    <t>04-7133-2435</t>
  </si>
  <si>
    <t>柏中央</t>
  </si>
  <si>
    <t>山崎　寛雄</t>
  </si>
  <si>
    <t>277-0835</t>
  </si>
  <si>
    <t>柏市松ケ崎884-1</t>
  </si>
  <si>
    <t>04-7133-3141</t>
  </si>
  <si>
    <t>04-7133-3641</t>
  </si>
  <si>
    <t>沼南</t>
  </si>
  <si>
    <t>塩田　隆</t>
  </si>
  <si>
    <t>270-1445</t>
  </si>
  <si>
    <t>柏市岩井678-3</t>
  </si>
  <si>
    <t>04-7191-8121</t>
  </si>
  <si>
    <t>04-7193-5504</t>
  </si>
  <si>
    <t>沼南高柳</t>
  </si>
  <si>
    <t>片岡　紀之</t>
  </si>
  <si>
    <t>277-0941</t>
  </si>
  <si>
    <t>柏市高柳995</t>
  </si>
  <si>
    <t>04-7191-5281</t>
  </si>
  <si>
    <t>04-7191-6013</t>
  </si>
  <si>
    <t>市立柏</t>
  </si>
  <si>
    <t>遠藤　英宏</t>
    <rPh sb="0" eb="2">
      <t>エンドウ</t>
    </rPh>
    <rPh sb="3" eb="5">
      <t>ヒデヒロ</t>
    </rPh>
    <phoneticPr fontId="1"/>
  </si>
  <si>
    <t>277-0801</t>
  </si>
  <si>
    <t>柏市船戸山高野325-1</t>
  </si>
  <si>
    <t>04-7132-3460</t>
  </si>
  <si>
    <t>04-7134-3183</t>
  </si>
  <si>
    <t>流通経済大付属柏</t>
  </si>
  <si>
    <t>堀江　健二</t>
    <rPh sb="0" eb="2">
      <t>ホリエ</t>
    </rPh>
    <rPh sb="3" eb="5">
      <t>ケンジ</t>
    </rPh>
    <phoneticPr fontId="1"/>
  </si>
  <si>
    <t>277-0872</t>
  </si>
  <si>
    <t>柏市十余二1-20</t>
  </si>
  <si>
    <t>04-7131-5611</t>
  </si>
  <si>
    <t>04-7131-4553</t>
  </si>
  <si>
    <t>二松学舎大附属柏</t>
  </si>
  <si>
    <t>七五三和男</t>
    <rPh sb="0" eb="3">
      <t>シメ</t>
    </rPh>
    <rPh sb="3" eb="5">
      <t>カズオ</t>
    </rPh>
    <phoneticPr fontId="1"/>
  </si>
  <si>
    <t>277-0902</t>
  </si>
  <si>
    <t>柏市大井2590</t>
  </si>
  <si>
    <t>04-7191-5242</t>
  </si>
  <si>
    <t>04-7191-6712</t>
  </si>
  <si>
    <t>麗澤</t>
  </si>
  <si>
    <t>櫻井　讓</t>
    <rPh sb="0" eb="2">
      <t>サクライ</t>
    </rPh>
    <rPh sb="3" eb="4">
      <t>ジョウ</t>
    </rPh>
    <phoneticPr fontId="1"/>
  </si>
  <si>
    <t>277-8686</t>
  </si>
  <si>
    <t>柏市光ケ丘2-1-1</t>
  </si>
  <si>
    <t>04-7173-3700</t>
  </si>
  <si>
    <t>04-7173-3716</t>
  </si>
  <si>
    <t>（通）麗澤</t>
    <rPh sb="1" eb="2">
      <t>ツウ</t>
    </rPh>
    <phoneticPr fontId="1"/>
  </si>
  <si>
    <t>04-7173-3780</t>
  </si>
  <si>
    <t>日本体育大学柏</t>
    <rPh sb="0" eb="2">
      <t>ニホン</t>
    </rPh>
    <rPh sb="2" eb="4">
      <t>タイイク</t>
    </rPh>
    <rPh sb="4" eb="6">
      <t>ダイガク</t>
    </rPh>
    <rPh sb="6" eb="7">
      <t>カシワ</t>
    </rPh>
    <phoneticPr fontId="1"/>
  </si>
  <si>
    <t>大窪　晋</t>
    <rPh sb="0" eb="2">
      <t>オオクボ</t>
    </rPh>
    <rPh sb="3" eb="4">
      <t>シン</t>
    </rPh>
    <phoneticPr fontId="1"/>
  </si>
  <si>
    <t>277-0008</t>
  </si>
  <si>
    <t>柏市戸張944</t>
  </si>
  <si>
    <t>04-7167-1301</t>
  </si>
  <si>
    <t>04-7167-5338</t>
  </si>
  <si>
    <t>芝浦工大柏</t>
  </si>
  <si>
    <t>中根　正義</t>
    <rPh sb="0" eb="2">
      <t>ナカネ</t>
    </rPh>
    <rPh sb="3" eb="5">
      <t>セイギ</t>
    </rPh>
    <phoneticPr fontId="1"/>
  </si>
  <si>
    <t>柏市増尾700</t>
  </si>
  <si>
    <t>04-7174-3100</t>
  </si>
  <si>
    <t>04-7176-1741</t>
  </si>
  <si>
    <t>我孫子</t>
  </si>
  <si>
    <t>金田　一幸</t>
  </si>
  <si>
    <t>270-1147</t>
  </si>
  <si>
    <t>我孫子市若松18-4</t>
  </si>
  <si>
    <t>04-7182-5181</t>
  </si>
  <si>
    <t>04-7185-4640</t>
  </si>
  <si>
    <t>我孫子東</t>
  </si>
  <si>
    <t>杉野　公彦</t>
    <rPh sb="0" eb="2">
      <t>スギノ</t>
    </rPh>
    <rPh sb="3" eb="5">
      <t>キミヒコ</t>
    </rPh>
    <phoneticPr fontId="1"/>
  </si>
  <si>
    <t>270-1104</t>
  </si>
  <si>
    <t>我孫子市新々田172</t>
  </si>
  <si>
    <t>04-7189-4051</t>
  </si>
  <si>
    <t>04-7189-5426</t>
  </si>
  <si>
    <t>我孫子二階堂</t>
  </si>
  <si>
    <t>中島　　太</t>
  </si>
  <si>
    <t>270-1163</t>
  </si>
  <si>
    <t>我孫子市久寺家479-1</t>
  </si>
  <si>
    <t>04-7182-0101</t>
  </si>
  <si>
    <t>04-7184-9453</t>
  </si>
  <si>
    <t>中央学院</t>
  </si>
  <si>
    <t>横田　一弘</t>
    <rPh sb="0" eb="2">
      <t>ヨコタ</t>
    </rPh>
    <rPh sb="3" eb="4">
      <t>イチ</t>
    </rPh>
    <rPh sb="4" eb="5">
      <t>ヒロ</t>
    </rPh>
    <phoneticPr fontId="1"/>
  </si>
  <si>
    <t>270-1131</t>
  </si>
  <si>
    <t>我孫子市都部765</t>
  </si>
  <si>
    <t>04-7188-1101</t>
  </si>
  <si>
    <t>04-7188-4084</t>
  </si>
  <si>
    <t>(通)ｸﾗｰｸ記念国際柏</t>
  </si>
  <si>
    <t>及川　拓也</t>
    <rPh sb="0" eb="2">
      <t>オイカワ</t>
    </rPh>
    <rPh sb="3" eb="5">
      <t>タクヤ</t>
    </rPh>
    <phoneticPr fontId="1"/>
  </si>
  <si>
    <t>277-0852</t>
  </si>
  <si>
    <t>柏市旭町2-2-3</t>
  </si>
  <si>
    <t>04-7146-1455</t>
  </si>
  <si>
    <t>04-7146-2455</t>
  </si>
  <si>
    <t>(通)星槎国際柏</t>
    <rPh sb="3" eb="5">
      <t>セイサ</t>
    </rPh>
    <rPh sb="5" eb="7">
      <t>コクサイ</t>
    </rPh>
    <rPh sb="7" eb="8">
      <t>カシワ</t>
    </rPh>
    <phoneticPr fontId="1"/>
  </si>
  <si>
    <t>廣川　貴樹</t>
    <rPh sb="0" eb="2">
      <t>ヒロカワ</t>
    </rPh>
    <rPh sb="3" eb="5">
      <t>タカキ</t>
    </rPh>
    <phoneticPr fontId="1"/>
  </si>
  <si>
    <t>277-0863</t>
  </si>
  <si>
    <t>柏市豊四季1002-2</t>
    <rPh sb="2" eb="3">
      <t>トヨ</t>
    </rPh>
    <rPh sb="3" eb="5">
      <t>シキ</t>
    </rPh>
    <phoneticPr fontId="1"/>
  </si>
  <si>
    <t>04-7192-6681</t>
  </si>
  <si>
    <t>04-7192-6682</t>
  </si>
  <si>
    <t>(通)わせがく柏</t>
    <rPh sb="7" eb="8">
      <t>カシワ</t>
    </rPh>
    <phoneticPr fontId="1"/>
  </si>
  <si>
    <t>277-0005</t>
  </si>
  <si>
    <t>柏市柏4-5-10</t>
  </si>
  <si>
    <t>04-7168-5959</t>
  </si>
  <si>
    <t>04-7168-5960</t>
  </si>
  <si>
    <t>テニス競技　千葉県開催決定</t>
    <rPh sb="6" eb="13">
      <t>チバ</t>
    </rPh>
    <phoneticPr fontId="2"/>
  </si>
  <si>
    <t>平成１７（２００５）年以来の千葉県開催を盛り上げるべく、</t>
    <rPh sb="0" eb="2">
      <t>ヘイセイ</t>
    </rPh>
    <rPh sb="11" eb="13">
      <t>イライ</t>
    </rPh>
    <rPh sb="14" eb="19">
      <t>チバ</t>
    </rPh>
    <rPh sb="20" eb="21">
      <t>モリアゲ</t>
    </rPh>
    <phoneticPr fontId="2"/>
  </si>
  <si>
    <t>大会応援 Tシャツの販売いたいします！！</t>
    <rPh sb="0" eb="2">
      <t>タイカイ</t>
    </rPh>
    <rPh sb="2" eb="4">
      <t xml:space="preserve">オウエン </t>
    </rPh>
    <rPh sb="10" eb="12">
      <t>ハンバイ</t>
    </rPh>
    <phoneticPr fontId="2"/>
  </si>
  <si>
    <t>公</t>
  </si>
  <si>
    <t>私</t>
  </si>
  <si>
    <t>☆まずはこちらに必要事項を入力してください</t>
    <rPh sb="8" eb="10">
      <t>ヒツヨウ</t>
    </rPh>
    <rPh sb="10" eb="12">
      <t>ジコウ</t>
    </rPh>
    <rPh sb="13" eb="15">
      <t>ニュウリョク</t>
    </rPh>
    <phoneticPr fontId="2"/>
  </si>
  <si>
    <t>②注文票へ反映されます。</t>
    <rPh sb="1" eb="4">
      <t xml:space="preserve">チュウモンヒョウヘ </t>
    </rPh>
    <rPh sb="5" eb="7">
      <t>ハンエイ</t>
    </rPh>
    <phoneticPr fontId="2"/>
  </si>
  <si>
    <t>注文日
（送信日）</t>
    <phoneticPr fontId="2"/>
  </si>
  <si>
    <t>注文票送付先　➡</t>
    <rPh sb="0" eb="3">
      <t>チュウモンヒョウ</t>
    </rPh>
    <rPh sb="3" eb="5">
      <t>ソウフ</t>
    </rPh>
    <rPh sb="5" eb="6">
      <t>サキ</t>
    </rPh>
    <phoneticPr fontId="2"/>
  </si>
  <si>
    <t>chiba_tennis_interhigh@googlegroups.com</t>
    <phoneticPr fontId="2"/>
  </si>
  <si>
    <t>２０２７　千葉インターハイ応援Tシャツご発注書</t>
    <rPh sb="5" eb="7">
      <t>チバ</t>
    </rPh>
    <rPh sb="13" eb="15">
      <t>オウエン</t>
    </rPh>
    <rPh sb="20" eb="22">
      <t>ハッチュウ</t>
    </rPh>
    <rPh sb="22" eb="2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</si>
</sst>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游教科書体 ボールド"/>
      <charset val="128"/>
    </font>
    <font>
      <b/>
      <sz val="18"/>
      <color theme="1"/>
      <name val="游教科書体 ミディアム"/>
      <charset val="128"/>
    </font>
    <font>
      <sz val="14"/>
      <color theme="1"/>
      <name val="游教科書体 ミディアム"/>
      <charset val="128"/>
    </font>
    <font>
      <b/>
      <sz val="14"/>
      <color theme="1"/>
      <name val="ＭＳ Ｐ明朝"/>
      <family val="1"/>
      <charset val="128"/>
    </font>
    <font>
      <b/>
      <sz val="12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0" fillId="2" borderId="2" xfId="0" applyFill="1" applyBorder="1">
      <alignment vertical="center"/>
    </xf>
    <xf numFmtId="0" fontId="3" fillId="2" borderId="0" xfId="0" applyFont="1" applyFill="1">
      <alignment vertical="center"/>
    </xf>
    <xf numFmtId="0" fontId="4" fillId="2" borderId="40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3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1" fillId="4" borderId="0" xfId="0" applyFont="1" applyFill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0" fillId="0" borderId="41" xfId="0" applyBorder="1">
      <alignment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9" fillId="0" borderId="42" xfId="0" applyFont="1" applyBorder="1" applyAlignment="1">
      <alignment horizontal="center" vertical="top"/>
    </xf>
    <xf numFmtId="0" fontId="0" fillId="0" borderId="42" xfId="0" applyBorder="1" applyAlignment="1">
      <alignment vertical="top"/>
    </xf>
    <xf numFmtId="0" fontId="9" fillId="0" borderId="4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12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top"/>
    </xf>
    <xf numFmtId="6" fontId="3" fillId="5" borderId="41" xfId="2" applyFont="1" applyFill="1" applyBorder="1">
      <alignment vertical="center"/>
    </xf>
    <xf numFmtId="0" fontId="11" fillId="6" borderId="0" xfId="0" applyFont="1" applyFill="1" applyAlignment="1">
      <alignment horizontal="center" vertical="center"/>
    </xf>
    <xf numFmtId="0" fontId="0" fillId="7" borderId="0" xfId="0" applyFill="1">
      <alignment vertical="center"/>
    </xf>
    <xf numFmtId="0" fontId="0" fillId="7" borderId="0" xfId="0" applyFill="1" applyAlignment="1">
      <alignment vertical="top"/>
    </xf>
    <xf numFmtId="0" fontId="9" fillId="7" borderId="0" xfId="0" applyFont="1" applyFill="1" applyAlignment="1">
      <alignment horizontal="center" vertical="center"/>
    </xf>
    <xf numFmtId="0" fontId="17" fillId="0" borderId="0" xfId="0" applyFont="1">
      <alignment vertical="center"/>
    </xf>
    <xf numFmtId="0" fontId="17" fillId="5" borderId="0" xfId="0" applyFont="1" applyFill="1">
      <alignment vertical="center"/>
    </xf>
    <xf numFmtId="3" fontId="1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1" fillId="2" borderId="4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11" fillId="4" borderId="41" xfId="0" applyFont="1" applyFill="1" applyBorder="1" applyAlignment="1">
      <alignment horizontal="center" vertical="center"/>
    </xf>
    <xf numFmtId="38" fontId="11" fillId="4" borderId="41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 shrinkToFit="1"/>
    </xf>
    <xf numFmtId="38" fontId="11" fillId="3" borderId="41" xfId="1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shrinkToFi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left" vertical="center" shrinkToFit="1"/>
    </xf>
    <xf numFmtId="0" fontId="9" fillId="2" borderId="41" xfId="0" applyFont="1" applyFill="1" applyBorder="1" applyAlignment="1">
      <alignment horizontal="left" vertical="center" shrinkToFit="1"/>
    </xf>
    <xf numFmtId="0" fontId="9" fillId="2" borderId="43" xfId="0" applyFont="1" applyFill="1" applyBorder="1" applyAlignment="1">
      <alignment horizontal="left" vertical="center" shrinkToFit="1"/>
    </xf>
    <xf numFmtId="0" fontId="11" fillId="2" borderId="41" xfId="0" applyFont="1" applyFill="1" applyBorder="1" applyAlignment="1">
      <alignment horizontal="center" vertical="center" shrinkToFit="1"/>
    </xf>
    <xf numFmtId="0" fontId="9" fillId="2" borderId="49" xfId="0" applyFont="1" applyFill="1" applyBorder="1" applyAlignment="1">
      <alignment horizontal="left" vertical="top" shrinkToFit="1"/>
    </xf>
    <xf numFmtId="0" fontId="11" fillId="2" borderId="4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46" xfId="0" applyFill="1" applyBorder="1" applyAlignment="1">
      <alignment horizontal="left" vertical="center"/>
    </xf>
    <xf numFmtId="0" fontId="0" fillId="2" borderId="47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44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38" fontId="3" fillId="3" borderId="7" xfId="1" applyFont="1" applyFill="1" applyBorder="1" applyAlignment="1">
      <alignment horizontal="center" vertical="center"/>
    </xf>
    <xf numFmtId="38" fontId="3" fillId="3" borderId="8" xfId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23" xfId="0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38" fontId="3" fillId="4" borderId="7" xfId="1" applyFont="1" applyFill="1" applyBorder="1" applyAlignment="1">
      <alignment horizontal="center" vertical="center"/>
    </xf>
    <xf numFmtId="38" fontId="3" fillId="4" borderId="8" xfId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shrinkToFit="1"/>
    </xf>
    <xf numFmtId="0" fontId="3" fillId="4" borderId="39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6350</xdr:colOff>
      <xdr:row>0</xdr:row>
      <xdr:rowOff>0</xdr:rowOff>
    </xdr:from>
    <xdr:to>
      <xdr:col>17</xdr:col>
      <xdr:colOff>502272</xdr:colOff>
      <xdr:row>22</xdr:row>
      <xdr:rowOff>93097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21F7FDB-12D1-8049-A9DB-EB0F8F995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03"/>
        <a:stretch/>
      </xdr:blipFill>
      <xdr:spPr>
        <a:xfrm>
          <a:off x="7931150" y="0"/>
          <a:ext cx="4458322" cy="4464670"/>
        </a:xfrm>
        <a:prstGeom prst="rect">
          <a:avLst/>
        </a:prstGeom>
      </xdr:spPr>
    </xdr:pic>
    <xdr:clientData/>
  </xdr:twoCellAnchor>
  <xdr:twoCellAnchor editAs="oneCell">
    <xdr:from>
      <xdr:col>11</xdr:col>
      <xdr:colOff>351790</xdr:colOff>
      <xdr:row>25</xdr:row>
      <xdr:rowOff>40640</xdr:rowOff>
    </xdr:from>
    <xdr:to>
      <xdr:col>17</xdr:col>
      <xdr:colOff>134670</xdr:colOff>
      <xdr:row>52</xdr:row>
      <xdr:rowOff>12065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511057-F22D-0746-862E-D31DD8EA0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20" t="3617" r="5258" b="2340"/>
        <a:stretch/>
      </xdr:blipFill>
      <xdr:spPr>
        <a:xfrm>
          <a:off x="7799070" y="4704080"/>
          <a:ext cx="3745280" cy="4340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280581</xdr:colOff>
      <xdr:row>7</xdr:row>
      <xdr:rowOff>99828</xdr:rowOff>
    </xdr:from>
    <xdr:to>
      <xdr:col>4</xdr:col>
      <xdr:colOff>169240</xdr:colOff>
      <xdr:row>21</xdr:row>
      <xdr:rowOff>206744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067A1CF-E41F-854A-A4A5-22F3E8010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07" t="3003"/>
        <a:stretch/>
      </xdr:blipFill>
      <xdr:spPr>
        <a:xfrm>
          <a:off x="280581" y="2019595"/>
          <a:ext cx="3196566" cy="3208079"/>
        </a:xfrm>
        <a:prstGeom prst="rect">
          <a:avLst/>
        </a:prstGeom>
      </xdr:spPr>
    </xdr:pic>
    <xdr:clientData/>
  </xdr:twoCellAnchor>
  <xdr:twoCellAnchor editAs="oneCell">
    <xdr:from>
      <xdr:col>3</xdr:col>
      <xdr:colOff>410121</xdr:colOff>
      <xdr:row>22</xdr:row>
      <xdr:rowOff>206747</xdr:rowOff>
    </xdr:from>
    <xdr:to>
      <xdr:col>6</xdr:col>
      <xdr:colOff>662133</xdr:colOff>
      <xdr:row>37</xdr:row>
      <xdr:rowOff>59071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85A4A97-CF12-284C-9F55-D5A6A4EF1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20" t="3617" r="5258" b="2340"/>
        <a:stretch/>
      </xdr:blipFill>
      <xdr:spPr>
        <a:xfrm>
          <a:off x="2891051" y="5449189"/>
          <a:ext cx="2732942" cy="3174998"/>
        </a:xfrm>
        <a:prstGeom prst="rect">
          <a:avLst/>
        </a:prstGeom>
      </xdr:spPr>
    </xdr:pic>
    <xdr:clientData/>
  </xdr:twoCellAnchor>
  <xdr:oneCellAnchor>
    <xdr:from>
      <xdr:col>0</xdr:col>
      <xdr:colOff>65180</xdr:colOff>
      <xdr:row>1</xdr:row>
      <xdr:rowOff>41969</xdr:rowOff>
    </xdr:from>
    <xdr:ext cx="5664587" cy="466741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8B2881C-BF38-5C01-8666-A0F29367AB4F}"/>
            </a:ext>
          </a:extLst>
        </xdr:cNvPr>
        <xdr:cNvSpPr/>
      </xdr:nvSpPr>
      <xdr:spPr>
        <a:xfrm>
          <a:off x="65180" y="337318"/>
          <a:ext cx="5664587" cy="466741"/>
        </a:xfrm>
        <a:prstGeom prst="rect">
          <a:avLst/>
        </a:prstGeom>
        <a:noFill/>
      </xdr:spPr>
      <xdr:txBody>
        <a:bodyPr wrap="none" lIns="91440" tIns="45720" rIns="91440" bIns="45720">
          <a:prstTxWarp prst="textArchUp">
            <a:avLst/>
          </a:prstTxWarp>
          <a:spAutoFit/>
        </a:bodyPr>
        <a:lstStyle/>
        <a:p>
          <a:pPr algn="ctr"/>
          <a:r>
            <a:rPr lang="ja-JP" altLang="en-US" sz="2400" b="1" i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Kyokasho" panose="02000500000000000000" pitchFamily="2" charset="-128"/>
              <a:ea typeface="YuKyokasho" panose="02000500000000000000" pitchFamily="2" charset="-128"/>
            </a:rPr>
            <a:t>２０２７　全国高等学校総合体育大会</a:t>
          </a:r>
        </a:p>
      </xdr:txBody>
    </xdr:sp>
    <xdr:clientData/>
  </xdr:oneCellAnchor>
  <xdr:twoCellAnchor>
    <xdr:from>
      <xdr:col>4</xdr:col>
      <xdr:colOff>324883</xdr:colOff>
      <xdr:row>8</xdr:row>
      <xdr:rowOff>221510</xdr:rowOff>
    </xdr:from>
    <xdr:to>
      <xdr:col>6</xdr:col>
      <xdr:colOff>738373</xdr:colOff>
      <xdr:row>12</xdr:row>
      <xdr:rowOff>147674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37E827FE-6131-B8AE-0EE5-413A8FE73F70}"/>
            </a:ext>
          </a:extLst>
        </xdr:cNvPr>
        <xdr:cNvSpPr/>
      </xdr:nvSpPr>
      <xdr:spPr>
        <a:xfrm>
          <a:off x="3632790" y="2362789"/>
          <a:ext cx="2067443" cy="812211"/>
        </a:xfrm>
        <a:prstGeom prst="wedgeRoundRectCallout">
          <a:avLst>
            <a:gd name="adj1" fmla="val -63690"/>
            <a:gd name="adj2" fmla="val 84375"/>
            <a:gd name="adj3" fmla="val 16667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T</a:t>
          </a:r>
          <a:r>
            <a:rPr kumimoji="1" lang="ja-JP" altLang="en-US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シャツ</a:t>
          </a:r>
          <a:endParaRPr kumimoji="1" lang="en-US" altLang="ja-JP" sz="1800">
            <a:solidFill>
              <a:sysClr val="windowText" lastClr="000000"/>
            </a:solidFill>
            <a:latin typeface="YuKyokasho Medium" panose="02000500000000000000" pitchFamily="2" charset="-128"/>
            <a:ea typeface="YuKyokasho Medium" panose="02000500000000000000" pitchFamily="2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枚２，５００円</a:t>
          </a:r>
        </a:p>
      </xdr:txBody>
    </xdr:sp>
    <xdr:clientData/>
  </xdr:twoCellAnchor>
  <xdr:twoCellAnchor>
    <xdr:from>
      <xdr:col>0</xdr:col>
      <xdr:colOff>251046</xdr:colOff>
      <xdr:row>23</xdr:row>
      <xdr:rowOff>44302</xdr:rowOff>
    </xdr:from>
    <xdr:to>
      <xdr:col>2</xdr:col>
      <xdr:colOff>664536</xdr:colOff>
      <xdr:row>26</xdr:row>
      <xdr:rowOff>191978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F844840C-3653-4947-9A83-B098E08483DE}"/>
            </a:ext>
          </a:extLst>
        </xdr:cNvPr>
        <xdr:cNvSpPr/>
      </xdr:nvSpPr>
      <xdr:spPr>
        <a:xfrm>
          <a:off x="251046" y="5508255"/>
          <a:ext cx="2067443" cy="812211"/>
        </a:xfrm>
        <a:prstGeom prst="wedgeRoundRectCallout">
          <a:avLst>
            <a:gd name="adj1" fmla="val 75595"/>
            <a:gd name="adj2" fmla="val 120739"/>
            <a:gd name="adj3" fmla="val 16667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長袖</a:t>
          </a:r>
          <a:r>
            <a:rPr kumimoji="1" lang="en-US" altLang="ja-JP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T</a:t>
          </a:r>
          <a:r>
            <a:rPr kumimoji="1" lang="ja-JP" altLang="en-US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シャツ</a:t>
          </a:r>
          <a:endParaRPr kumimoji="1" lang="en-US" altLang="ja-JP" sz="1800">
            <a:solidFill>
              <a:sysClr val="windowText" lastClr="000000"/>
            </a:solidFill>
            <a:latin typeface="YuKyokasho Medium" panose="02000500000000000000" pitchFamily="2" charset="-128"/>
            <a:ea typeface="YuKyokasho Medium" panose="02000500000000000000" pitchFamily="2" charset="-128"/>
          </a:endParaRPr>
        </a:p>
        <a:p>
          <a:pPr algn="l"/>
          <a:r>
            <a:rPr kumimoji="1" lang="en-US" altLang="ja-JP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YuKyokasho Medium" panose="02000500000000000000" pitchFamily="2" charset="-128"/>
              <a:ea typeface="YuKyokasho Medium" panose="02000500000000000000" pitchFamily="2" charset="-128"/>
            </a:rPr>
            <a:t>枚３，０００円</a:t>
          </a:r>
        </a:p>
      </xdr:txBody>
    </xdr:sp>
    <xdr:clientData/>
  </xdr:twoCellAnchor>
  <xdr:twoCellAnchor>
    <xdr:from>
      <xdr:col>0</xdr:col>
      <xdr:colOff>29536</xdr:colOff>
      <xdr:row>30</xdr:row>
      <xdr:rowOff>0</xdr:rowOff>
    </xdr:from>
    <xdr:to>
      <xdr:col>3</xdr:col>
      <xdr:colOff>147675</xdr:colOff>
      <xdr:row>38</xdr:row>
      <xdr:rowOff>118138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1CDD6CCD-7D58-897A-6695-42E85256F112}"/>
            </a:ext>
          </a:extLst>
        </xdr:cNvPr>
        <xdr:cNvSpPr/>
      </xdr:nvSpPr>
      <xdr:spPr>
        <a:xfrm>
          <a:off x="29536" y="7014535"/>
          <a:ext cx="2599069" cy="189023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88603</xdr:colOff>
      <xdr:row>30</xdr:row>
      <xdr:rowOff>73837</xdr:rowOff>
    </xdr:from>
    <xdr:to>
      <xdr:col>3</xdr:col>
      <xdr:colOff>118138</xdr:colOff>
      <xdr:row>38</xdr:row>
      <xdr:rowOff>59070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B0C7D03-4273-8846-CC49-329EEEA78176}"/>
            </a:ext>
          </a:extLst>
        </xdr:cNvPr>
        <xdr:cNvSpPr txBox="1"/>
      </xdr:nvSpPr>
      <xdr:spPr>
        <a:xfrm>
          <a:off x="88603" y="7088372"/>
          <a:ext cx="2510465" cy="1757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YuKyokasho Medium" panose="02000500000000000000" pitchFamily="2" charset="-128"/>
              <a:ea typeface="YuKyokasho Medium" panose="02000500000000000000" pitchFamily="2" charset="-128"/>
            </a:rPr>
            <a:t>日本のトップ高校生たちが、千葉で熱い戦いを繰り広げます。</a:t>
          </a:r>
          <a:endParaRPr kumimoji="1" lang="en-US" altLang="ja-JP" sz="2000">
            <a:latin typeface="YuKyokasho Medium" panose="02000500000000000000" pitchFamily="2" charset="-128"/>
            <a:ea typeface="YuKyokasho Medium" panose="02000500000000000000" pitchFamily="2" charset="-128"/>
          </a:endParaRPr>
        </a:p>
        <a:p>
          <a:r>
            <a:rPr kumimoji="1" lang="ja-JP" altLang="en-US" sz="2000">
              <a:latin typeface="YuKyokasho Medium" panose="02000500000000000000" pitchFamily="2" charset="-128"/>
              <a:ea typeface="YuKyokasho Medium" panose="02000500000000000000" pitchFamily="2" charset="-128"/>
            </a:rPr>
            <a:t>みんなの力で盛り上げましょう！！</a:t>
          </a:r>
          <a:endParaRPr kumimoji="1" lang="en-US" altLang="ja-JP" sz="2000">
            <a:latin typeface="YuKyokasho Medium" panose="02000500000000000000" pitchFamily="2" charset="-128"/>
            <a:ea typeface="YuKyokasho Medium" panose="02000500000000000000" pitchFamily="2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374649</xdr:colOff>
      <xdr:row>14</xdr:row>
      <xdr:rowOff>44870</xdr:rowOff>
    </xdr:from>
    <xdr:to>
      <xdr:col>2</xdr:col>
      <xdr:colOff>266700</xdr:colOff>
      <xdr:row>17</xdr:row>
      <xdr:rowOff>183936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1FBD41F-8B9C-4868-AA3B-2ADDE2679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53" t="6188" r="67476" b="7477"/>
        <a:stretch/>
      </xdr:blipFill>
      <xdr:spPr>
        <a:xfrm>
          <a:off x="1035049" y="2984920"/>
          <a:ext cx="552451" cy="847091"/>
        </a:xfrm>
        <a:prstGeom prst="rect">
          <a:avLst/>
        </a:prstGeom>
      </xdr:spPr>
    </xdr:pic>
    <xdr:clientData/>
  </xdr:twoCellAnchor>
  <xdr:twoCellAnchor editAs="oneCell">
    <xdr:from>
      <xdr:col>1</xdr:col>
      <xdr:colOff>425451</xdr:colOff>
      <xdr:row>22</xdr:row>
      <xdr:rowOff>45586</xdr:rowOff>
    </xdr:from>
    <xdr:to>
      <xdr:col>2</xdr:col>
      <xdr:colOff>257175</xdr:colOff>
      <xdr:row>25</xdr:row>
      <xdr:rowOff>161925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9DCE8D4-43BA-4139-A37C-58E538FE9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955" t="6451" r="7756" b="6967"/>
        <a:stretch/>
      </xdr:blipFill>
      <xdr:spPr>
        <a:xfrm>
          <a:off x="1085851" y="4814436"/>
          <a:ext cx="488949" cy="824364"/>
        </a:xfrm>
        <a:prstGeom prst="rect">
          <a:avLst/>
        </a:prstGeom>
      </xdr:spPr>
    </xdr:pic>
    <xdr:clientData/>
  </xdr:twoCellAnchor>
  <xdr:twoCellAnchor editAs="oneCell">
    <xdr:from>
      <xdr:col>1</xdr:col>
      <xdr:colOff>406399</xdr:colOff>
      <xdr:row>18</xdr:row>
      <xdr:rowOff>44758</xdr:rowOff>
    </xdr:from>
    <xdr:to>
      <xdr:col>2</xdr:col>
      <xdr:colOff>247650</xdr:colOff>
      <xdr:row>21</xdr:row>
      <xdr:rowOff>180974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9BF2265-2278-4FA5-95AD-E95FEDE8A1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481" t="6948" r="38505" b="7463"/>
        <a:stretch/>
      </xdr:blipFill>
      <xdr:spPr>
        <a:xfrm>
          <a:off x="1066799" y="3899208"/>
          <a:ext cx="501651" cy="844241"/>
        </a:xfrm>
        <a:prstGeom prst="rect">
          <a:avLst/>
        </a:prstGeom>
      </xdr:spPr>
    </xdr:pic>
    <xdr:clientData/>
  </xdr:twoCellAnchor>
  <xdr:oneCellAnchor>
    <xdr:from>
      <xdr:col>3</xdr:col>
      <xdr:colOff>222250</xdr:colOff>
      <xdr:row>31</xdr:row>
      <xdr:rowOff>48975</xdr:rowOff>
    </xdr:from>
    <xdr:ext cx="2705100" cy="472233"/>
    <xdr:pic>
      <xdr:nvPicPr>
        <xdr:cNvPr id="10" name="図 9">
          <a:extLst>
            <a:ext uri="{FF2B5EF4-FFF2-40B4-BE49-F238E27FC236}">
              <a16:creationId xmlns:a16="http://schemas.microsoft.com/office/drawing/2014/main" id="{E5402D2D-F47B-4074-AC39-1D520A408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450" y="7643575"/>
          <a:ext cx="2705100" cy="472233"/>
        </a:xfrm>
        <a:prstGeom prst="rect">
          <a:avLst/>
        </a:prstGeom>
      </xdr:spPr>
    </xdr:pic>
    <xdr:clientData/>
  </xdr:oneCellAnchor>
  <xdr:twoCellAnchor editAs="oneCell">
    <xdr:from>
      <xdr:col>12</xdr:col>
      <xdr:colOff>6350</xdr:colOff>
      <xdr:row>0</xdr:row>
      <xdr:rowOff>0</xdr:rowOff>
    </xdr:from>
    <xdr:to>
      <xdr:col>18</xdr:col>
      <xdr:colOff>502272</xdr:colOff>
      <xdr:row>16</xdr:row>
      <xdr:rowOff>197470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5589089-65C4-4AF6-A49D-EEBD82A28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003"/>
        <a:stretch/>
      </xdr:blipFill>
      <xdr:spPr>
        <a:xfrm>
          <a:off x="7931150" y="0"/>
          <a:ext cx="4458322" cy="4305920"/>
        </a:xfrm>
        <a:prstGeom prst="rect">
          <a:avLst/>
        </a:prstGeom>
      </xdr:spPr>
    </xdr:pic>
    <xdr:clientData/>
  </xdr:twoCellAnchor>
  <xdr:twoCellAnchor editAs="oneCell">
    <xdr:from>
      <xdr:col>1</xdr:col>
      <xdr:colOff>374650</xdr:colOff>
      <xdr:row>26</xdr:row>
      <xdr:rowOff>114246</xdr:rowOff>
    </xdr:from>
    <xdr:to>
      <xdr:col>2</xdr:col>
      <xdr:colOff>285750</xdr:colOff>
      <xdr:row>29</xdr:row>
      <xdr:rowOff>177799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4819886-0627-4155-865F-99D519840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207" t="5149" r="39895" b="49078"/>
        <a:stretch/>
      </xdr:blipFill>
      <xdr:spPr>
        <a:xfrm>
          <a:off x="1035050" y="6572196"/>
          <a:ext cx="571500" cy="7684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222250</xdr:colOff>
      <xdr:row>23</xdr:row>
      <xdr:rowOff>48975</xdr:rowOff>
    </xdr:from>
    <xdr:ext cx="2705100" cy="472233"/>
    <xdr:pic>
      <xdr:nvPicPr>
        <xdr:cNvPr id="6" name="図 5">
          <a:extLst>
            <a:ext uri="{FF2B5EF4-FFF2-40B4-BE49-F238E27FC236}">
              <a16:creationId xmlns:a16="http://schemas.microsoft.com/office/drawing/2014/main" id="{ACB503BE-AA96-4D19-9CBD-42BE197E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450" y="7681675"/>
          <a:ext cx="2705100" cy="472233"/>
        </a:xfrm>
        <a:prstGeom prst="rect">
          <a:avLst/>
        </a:prstGeom>
      </xdr:spPr>
    </xdr:pic>
    <xdr:clientData/>
  </xdr:oneCellAnchor>
  <xdr:twoCellAnchor editAs="oneCell">
    <xdr:from>
      <xdr:col>1</xdr:col>
      <xdr:colOff>361949</xdr:colOff>
      <xdr:row>14</xdr:row>
      <xdr:rowOff>64274</xdr:rowOff>
    </xdr:from>
    <xdr:to>
      <xdr:col>2</xdr:col>
      <xdr:colOff>422275</xdr:colOff>
      <xdr:row>17</xdr:row>
      <xdr:rowOff>219075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F2C3C98-660C-4557-B0AE-C161340A2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475" t="4754" r="36726" b="53184"/>
        <a:stretch/>
      </xdr:blipFill>
      <xdr:spPr>
        <a:xfrm>
          <a:off x="1022349" y="3848874"/>
          <a:ext cx="720726" cy="878701"/>
        </a:xfrm>
        <a:prstGeom prst="rect">
          <a:avLst/>
        </a:prstGeom>
      </xdr:spPr>
    </xdr:pic>
    <xdr:clientData/>
  </xdr:twoCellAnchor>
  <xdr:twoCellAnchor editAs="oneCell">
    <xdr:from>
      <xdr:col>12</xdr:col>
      <xdr:colOff>101599</xdr:colOff>
      <xdr:row>1</xdr:row>
      <xdr:rowOff>76200</xdr:rowOff>
    </xdr:from>
    <xdr:to>
      <xdr:col>17</xdr:col>
      <xdr:colOff>544879</xdr:colOff>
      <xdr:row>18</xdr:row>
      <xdr:rowOff>85725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4F664D3-D874-4BFB-9E61-DAAC065F7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20" t="3617" r="5258" b="2340"/>
        <a:stretch/>
      </xdr:blipFill>
      <xdr:spPr>
        <a:xfrm>
          <a:off x="8026399" y="488950"/>
          <a:ext cx="3742105" cy="41783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18</xdr:row>
      <xdr:rowOff>11460</xdr:rowOff>
    </xdr:from>
    <xdr:to>
      <xdr:col>2</xdr:col>
      <xdr:colOff>390525</xdr:colOff>
      <xdr:row>21</xdr:row>
      <xdr:rowOff>200024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D4C2BF7-5059-4C73-AE53-3B7790F17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152" t="55601" r="21162" b="1926"/>
        <a:stretch/>
      </xdr:blipFill>
      <xdr:spPr>
        <a:xfrm>
          <a:off x="965201" y="4589810"/>
          <a:ext cx="742949" cy="89023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30A0-6918-344F-89AE-AB9333B46A4F}">
  <sheetPr>
    <tabColor theme="7" tint="0.59999389629810485"/>
  </sheetPr>
  <dimension ref="A1:K18"/>
  <sheetViews>
    <sheetView workbookViewId="0">
      <selection activeCell="B5" sqref="B5"/>
    </sheetView>
  </sheetViews>
  <sheetFormatPr defaultColWidth="10.69921875" defaultRowHeight="18"/>
  <cols>
    <col min="1" max="1" width="10.796875" style="16"/>
    <col min="2" max="2" width="54" customWidth="1"/>
    <col min="5" max="5" width="10.796875" style="16"/>
    <col min="6" max="6" width="54" customWidth="1"/>
  </cols>
  <sheetData>
    <row r="1" spans="1:11">
      <c r="A1" s="51" t="s">
        <v>1233</v>
      </c>
    </row>
    <row r="2" spans="1:11">
      <c r="A2" s="51" t="s">
        <v>1234</v>
      </c>
    </row>
    <row r="4" spans="1:11">
      <c r="D4" s="40"/>
      <c r="E4" s="42"/>
      <c r="F4" s="40"/>
      <c r="G4" s="40"/>
    </row>
    <row r="5" spans="1:11">
      <c r="D5" s="40"/>
      <c r="E5" s="39" t="s">
        <v>38</v>
      </c>
      <c r="F5" s="40"/>
      <c r="G5" s="40"/>
    </row>
    <row r="6" spans="1:11">
      <c r="A6" s="18" t="s">
        <v>27</v>
      </c>
      <c r="D6" s="40"/>
      <c r="E6" s="18" t="s">
        <v>27</v>
      </c>
      <c r="F6" s="40"/>
      <c r="G6" s="40"/>
      <c r="H6" s="14"/>
      <c r="I6" s="15"/>
      <c r="J6" s="15"/>
      <c r="K6" s="15"/>
    </row>
    <row r="7" spans="1:11">
      <c r="A7" s="24" t="s">
        <v>10</v>
      </c>
      <c r="B7" s="25"/>
      <c r="C7" s="17"/>
      <c r="D7" s="41"/>
      <c r="E7" s="24" t="s">
        <v>10</v>
      </c>
      <c r="F7" s="25" t="s">
        <v>40</v>
      </c>
      <c r="G7" s="41"/>
    </row>
    <row r="8" spans="1:11" ht="34.049999999999997" customHeight="1">
      <c r="A8" s="22" t="s">
        <v>8</v>
      </c>
      <c r="B8" s="23"/>
      <c r="D8" s="40"/>
      <c r="E8" s="22" t="s">
        <v>8</v>
      </c>
      <c r="F8" s="23" t="s">
        <v>39</v>
      </c>
      <c r="G8" s="40"/>
    </row>
    <row r="9" spans="1:11">
      <c r="A9" s="27" t="s">
        <v>24</v>
      </c>
      <c r="B9" s="28"/>
      <c r="D9" s="40"/>
      <c r="E9" s="27" t="s">
        <v>24</v>
      </c>
      <c r="F9" s="28" t="s">
        <v>41</v>
      </c>
      <c r="G9" s="40"/>
    </row>
    <row r="10" spans="1:11">
      <c r="A10" s="26" t="s">
        <v>25</v>
      </c>
      <c r="B10" s="23"/>
      <c r="D10" s="40"/>
      <c r="E10" s="26" t="s">
        <v>25</v>
      </c>
      <c r="F10" s="23" t="s">
        <v>42</v>
      </c>
      <c r="G10" s="40"/>
    </row>
    <row r="11" spans="1:11">
      <c r="A11" s="19" t="s">
        <v>11</v>
      </c>
      <c r="B11" s="20"/>
      <c r="D11" s="40"/>
      <c r="E11" s="19" t="s">
        <v>11</v>
      </c>
      <c r="F11" s="20" t="s">
        <v>43</v>
      </c>
      <c r="G11" s="40"/>
    </row>
    <row r="12" spans="1:11">
      <c r="D12" s="40"/>
      <c r="E12" s="42"/>
      <c r="F12" s="40"/>
      <c r="G12" s="40"/>
    </row>
    <row r="13" spans="1:11">
      <c r="A13" s="18" t="s">
        <v>26</v>
      </c>
      <c r="D13" s="40"/>
      <c r="E13" s="18" t="s">
        <v>26</v>
      </c>
      <c r="F13" s="40"/>
      <c r="G13" s="40"/>
    </row>
    <row r="14" spans="1:11">
      <c r="A14" s="27" t="s">
        <v>10</v>
      </c>
      <c r="B14" s="28"/>
      <c r="D14" s="40"/>
      <c r="E14" s="27" t="s">
        <v>10</v>
      </c>
      <c r="F14" s="28" t="s">
        <v>45</v>
      </c>
      <c r="G14" s="40"/>
    </row>
    <row r="15" spans="1:11" ht="34.049999999999997" customHeight="1">
      <c r="A15" s="22" t="s">
        <v>9</v>
      </c>
      <c r="B15" s="23"/>
      <c r="D15" s="40"/>
      <c r="E15" s="22" t="s">
        <v>9</v>
      </c>
      <c r="F15" s="23" t="s">
        <v>44</v>
      </c>
      <c r="G15" s="40"/>
    </row>
    <row r="16" spans="1:11">
      <c r="A16" s="19" t="s">
        <v>11</v>
      </c>
      <c r="B16" s="20"/>
      <c r="D16" s="40"/>
      <c r="E16" s="19" t="s">
        <v>11</v>
      </c>
      <c r="F16" s="20" t="s">
        <v>46</v>
      </c>
      <c r="G16" s="40"/>
    </row>
    <row r="17" spans="1:7" ht="26.4">
      <c r="A17" s="21" t="s">
        <v>13</v>
      </c>
      <c r="B17" s="20"/>
      <c r="D17" s="40"/>
      <c r="E17" s="21" t="s">
        <v>13</v>
      </c>
      <c r="F17" s="20" t="s">
        <v>47</v>
      </c>
      <c r="G17" s="40"/>
    </row>
    <row r="18" spans="1:7">
      <c r="D18" s="40"/>
      <c r="E18" s="42"/>
      <c r="F18" s="40"/>
      <c r="G18" s="40"/>
    </row>
  </sheetData>
  <phoneticPr fontId="2"/>
  <conditionalFormatting sqref="B7:B11 B14:B17">
    <cfRule type="containsBlanks" dxfId="5" priority="2">
      <formula>LEN(TRIM(B7))=0</formula>
    </cfRule>
  </conditionalFormatting>
  <conditionalFormatting sqref="F7:F11 F14:F17">
    <cfRule type="containsBlanks" dxfId="4" priority="1">
      <formula>LEN(TRIM(F7))=0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676D-EBDC-7342-84D3-5422A025A556}">
  <sheetPr>
    <tabColor theme="9" tint="0.79998168889431442"/>
    <pageSetUpPr fitToPage="1"/>
  </sheetPr>
  <dimension ref="A1:J59"/>
  <sheetViews>
    <sheetView tabSelected="1" zoomScaleNormal="100" workbookViewId="0">
      <selection activeCell="A2" sqref="A2"/>
    </sheetView>
  </sheetViews>
  <sheetFormatPr defaultColWidth="8.69921875" defaultRowHeight="13.2"/>
  <cols>
    <col min="1" max="9" width="8.69921875" style="30"/>
    <col min="10" max="10" width="11" style="30" customWidth="1"/>
    <col min="11" max="16384" width="8.69921875" style="30"/>
  </cols>
  <sheetData>
    <row r="1" spans="1:10" ht="23.4">
      <c r="A1" s="55" t="s">
        <v>1238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" customHeight="1">
      <c r="A2" s="29"/>
    </row>
    <row r="3" spans="1:10" ht="26.4">
      <c r="A3" s="31"/>
      <c r="G3" s="50" t="s">
        <v>1235</v>
      </c>
      <c r="H3" s="78" t="s">
        <v>15</v>
      </c>
      <c r="I3" s="78"/>
      <c r="J3" s="78"/>
    </row>
    <row r="4" spans="1:10">
      <c r="A4" s="37" t="s">
        <v>10</v>
      </c>
      <c r="B4" s="79"/>
      <c r="C4" s="79"/>
      <c r="D4" s="79"/>
      <c r="E4" s="79"/>
      <c r="F4" s="79"/>
      <c r="G4" s="36" t="s">
        <v>10</v>
      </c>
      <c r="H4" s="75"/>
      <c r="I4" s="75"/>
      <c r="J4" s="75"/>
    </row>
    <row r="5" spans="1:10" ht="16.05" customHeight="1">
      <c r="A5" s="80" t="s">
        <v>8</v>
      </c>
      <c r="B5" s="77"/>
      <c r="C5" s="77"/>
      <c r="D5" s="77"/>
      <c r="E5" s="77"/>
      <c r="F5" s="77"/>
      <c r="G5" s="80" t="s">
        <v>9</v>
      </c>
      <c r="H5" s="77"/>
      <c r="I5" s="77"/>
      <c r="J5" s="77"/>
    </row>
    <row r="6" spans="1:10" ht="16.05" customHeight="1">
      <c r="A6" s="74"/>
      <c r="B6" s="76"/>
      <c r="C6" s="76"/>
      <c r="D6" s="76"/>
      <c r="E6" s="76"/>
      <c r="F6" s="76"/>
      <c r="G6" s="74"/>
      <c r="H6" s="76"/>
      <c r="I6" s="76"/>
      <c r="J6" s="76"/>
    </row>
    <row r="7" spans="1:10">
      <c r="A7" s="73" t="s">
        <v>36</v>
      </c>
      <c r="B7" s="75"/>
      <c r="C7" s="75"/>
      <c r="D7" s="75"/>
      <c r="E7" s="75"/>
      <c r="F7" s="75"/>
      <c r="G7" s="35" t="s">
        <v>11</v>
      </c>
      <c r="H7" s="76"/>
      <c r="I7" s="76"/>
      <c r="J7" s="76"/>
    </row>
    <row r="8" spans="1:10" ht="16.05" customHeight="1">
      <c r="A8" s="74"/>
      <c r="B8" s="77"/>
      <c r="C8" s="77"/>
      <c r="D8" s="77"/>
      <c r="E8" s="77"/>
      <c r="F8" s="77"/>
      <c r="G8" s="73" t="s">
        <v>13</v>
      </c>
      <c r="H8" s="76"/>
      <c r="I8" s="76"/>
      <c r="J8" s="76"/>
    </row>
    <row r="9" spans="1:10">
      <c r="A9" s="35" t="s">
        <v>11</v>
      </c>
      <c r="B9" s="76"/>
      <c r="C9" s="76"/>
      <c r="D9" s="76"/>
      <c r="E9" s="76"/>
      <c r="F9" s="76"/>
      <c r="G9" s="74"/>
      <c r="H9" s="76"/>
      <c r="I9" s="76"/>
      <c r="J9" s="76"/>
    </row>
    <row r="10" spans="1:10">
      <c r="A10" s="32"/>
      <c r="B10" s="33"/>
      <c r="C10" s="33"/>
      <c r="D10" s="33"/>
      <c r="E10" s="33"/>
      <c r="F10" s="33"/>
      <c r="G10" s="32"/>
      <c r="H10" s="33"/>
      <c r="I10" s="33"/>
      <c r="J10" s="33"/>
    </row>
    <row r="11" spans="1:10">
      <c r="A11" s="70" t="s">
        <v>34</v>
      </c>
      <c r="B11" s="71"/>
      <c r="C11" s="65" t="s">
        <v>16</v>
      </c>
      <c r="D11" s="65"/>
      <c r="E11" s="65"/>
      <c r="F11" s="65"/>
      <c r="G11" s="65"/>
      <c r="H11" s="65"/>
      <c r="I11" s="65"/>
      <c r="J11" s="72" t="s">
        <v>18</v>
      </c>
    </row>
    <row r="12" spans="1:10">
      <c r="A12" s="71"/>
      <c r="B12" s="71"/>
      <c r="C12" s="65" t="s">
        <v>0</v>
      </c>
      <c r="D12" s="65" t="s">
        <v>1</v>
      </c>
      <c r="E12" s="65" t="s">
        <v>2</v>
      </c>
      <c r="F12" s="65" t="s">
        <v>3</v>
      </c>
      <c r="G12" s="65" t="s">
        <v>4</v>
      </c>
      <c r="H12" s="65" t="s">
        <v>5</v>
      </c>
      <c r="I12" s="65" t="s">
        <v>6</v>
      </c>
      <c r="J12" s="72"/>
    </row>
    <row r="13" spans="1:10">
      <c r="A13" s="71"/>
      <c r="B13" s="71"/>
      <c r="C13" s="65"/>
      <c r="D13" s="65"/>
      <c r="E13" s="65"/>
      <c r="F13" s="65"/>
      <c r="G13" s="65"/>
      <c r="H13" s="65"/>
      <c r="I13" s="65"/>
      <c r="J13" s="72"/>
    </row>
    <row r="14" spans="1:10" ht="13.05" customHeight="1">
      <c r="A14" s="64" t="s">
        <v>28</v>
      </c>
      <c r="B14" s="64"/>
      <c r="C14" s="58"/>
      <c r="D14" s="58"/>
      <c r="E14" s="58"/>
      <c r="F14" s="58"/>
      <c r="G14" s="58"/>
      <c r="H14" s="58"/>
      <c r="I14" s="58"/>
      <c r="J14" s="65">
        <f>SUM(C14:I18)</f>
        <v>0</v>
      </c>
    </row>
    <row r="15" spans="1:10" ht="13.05" customHeight="1">
      <c r="A15" s="61" t="e" vm="1">
        <v>#VALUE!</v>
      </c>
      <c r="B15" s="61"/>
      <c r="C15" s="58"/>
      <c r="D15" s="58"/>
      <c r="E15" s="58"/>
      <c r="F15" s="58"/>
      <c r="G15" s="58"/>
      <c r="H15" s="58"/>
      <c r="I15" s="58"/>
      <c r="J15" s="65"/>
    </row>
    <row r="16" spans="1:10" ht="13.05" customHeight="1">
      <c r="A16" s="62"/>
      <c r="B16" s="62"/>
      <c r="C16" s="58"/>
      <c r="D16" s="58"/>
      <c r="E16" s="58"/>
      <c r="F16" s="58"/>
      <c r="G16" s="58"/>
      <c r="H16" s="58"/>
      <c r="I16" s="58"/>
      <c r="J16" s="65"/>
    </row>
    <row r="17" spans="1:10" ht="13.05" customHeight="1">
      <c r="A17" s="62"/>
      <c r="B17" s="62"/>
      <c r="C17" s="58"/>
      <c r="D17" s="58"/>
      <c r="E17" s="58"/>
      <c r="F17" s="58"/>
      <c r="G17" s="58"/>
      <c r="H17" s="58"/>
      <c r="I17" s="58"/>
      <c r="J17" s="65"/>
    </row>
    <row r="18" spans="1:10" ht="13.05" customHeight="1">
      <c r="A18" s="62"/>
      <c r="B18" s="62"/>
      <c r="C18" s="58"/>
      <c r="D18" s="58"/>
      <c r="E18" s="58"/>
      <c r="F18" s="58"/>
      <c r="G18" s="58"/>
      <c r="H18" s="58"/>
      <c r="I18" s="58"/>
      <c r="J18" s="65"/>
    </row>
    <row r="19" spans="1:10" ht="13.05" customHeight="1">
      <c r="A19" s="63" t="s">
        <v>29</v>
      </c>
      <c r="B19" s="63"/>
      <c r="C19" s="58"/>
      <c r="D19" s="58"/>
      <c r="E19" s="58"/>
      <c r="F19" s="58"/>
      <c r="G19" s="58"/>
      <c r="H19" s="58"/>
      <c r="I19" s="58"/>
      <c r="J19" s="65">
        <f>SUM(C19:I23)</f>
        <v>0</v>
      </c>
    </row>
    <row r="20" spans="1:10" ht="13.05" customHeight="1">
      <c r="A20" s="61" t="e" vm="2">
        <v>#VALUE!</v>
      </c>
      <c r="B20" s="61"/>
      <c r="C20" s="58"/>
      <c r="D20" s="58"/>
      <c r="E20" s="58"/>
      <c r="F20" s="58"/>
      <c r="G20" s="58"/>
      <c r="H20" s="58"/>
      <c r="I20" s="58"/>
      <c r="J20" s="65"/>
    </row>
    <row r="21" spans="1:10" ht="13.05" customHeight="1">
      <c r="A21" s="62"/>
      <c r="B21" s="62"/>
      <c r="C21" s="58"/>
      <c r="D21" s="58"/>
      <c r="E21" s="58"/>
      <c r="F21" s="58"/>
      <c r="G21" s="58"/>
      <c r="H21" s="58"/>
      <c r="I21" s="58"/>
      <c r="J21" s="65"/>
    </row>
    <row r="22" spans="1:10" ht="13.05" customHeight="1">
      <c r="A22" s="62"/>
      <c r="B22" s="62"/>
      <c r="C22" s="58"/>
      <c r="D22" s="58"/>
      <c r="E22" s="58"/>
      <c r="F22" s="58"/>
      <c r="G22" s="58"/>
      <c r="H22" s="58"/>
      <c r="I22" s="58"/>
      <c r="J22" s="65"/>
    </row>
    <row r="23" spans="1:10" ht="13.05" customHeight="1">
      <c r="A23" s="62"/>
      <c r="B23" s="62"/>
      <c r="C23" s="58"/>
      <c r="D23" s="58"/>
      <c r="E23" s="58"/>
      <c r="F23" s="58"/>
      <c r="G23" s="58"/>
      <c r="H23" s="58"/>
      <c r="I23" s="58"/>
      <c r="J23" s="65"/>
    </row>
    <row r="24" spans="1:10" ht="13.05" customHeight="1">
      <c r="A24" s="63" t="s">
        <v>30</v>
      </c>
      <c r="B24" s="63"/>
      <c r="C24" s="58"/>
      <c r="D24" s="58"/>
      <c r="E24" s="58"/>
      <c r="F24" s="58"/>
      <c r="G24" s="58"/>
      <c r="H24" s="58"/>
      <c r="I24" s="58"/>
      <c r="J24" s="65">
        <f>SUM(C24:I28)</f>
        <v>0</v>
      </c>
    </row>
    <row r="25" spans="1:10" ht="13.05" customHeight="1">
      <c r="A25" s="61" t="e" vm="3">
        <v>#VALUE!</v>
      </c>
      <c r="B25" s="61"/>
      <c r="C25" s="58"/>
      <c r="D25" s="58"/>
      <c r="E25" s="58"/>
      <c r="F25" s="58"/>
      <c r="G25" s="58"/>
      <c r="H25" s="58"/>
      <c r="I25" s="58"/>
      <c r="J25" s="65"/>
    </row>
    <row r="26" spans="1:10" ht="13.05" customHeight="1">
      <c r="A26" s="62"/>
      <c r="B26" s="62"/>
      <c r="C26" s="58"/>
      <c r="D26" s="58"/>
      <c r="E26" s="58"/>
      <c r="F26" s="58"/>
      <c r="G26" s="58"/>
      <c r="H26" s="58"/>
      <c r="I26" s="58"/>
      <c r="J26" s="65"/>
    </row>
    <row r="27" spans="1:10" ht="13.05" customHeight="1">
      <c r="A27" s="62"/>
      <c r="B27" s="62"/>
      <c r="C27" s="58"/>
      <c r="D27" s="58"/>
      <c r="E27" s="58"/>
      <c r="F27" s="58"/>
      <c r="G27" s="58"/>
      <c r="H27" s="58"/>
      <c r="I27" s="58"/>
      <c r="J27" s="65"/>
    </row>
    <row r="28" spans="1:10" ht="13.05" customHeight="1">
      <c r="A28" s="62"/>
      <c r="B28" s="62"/>
      <c r="C28" s="58"/>
      <c r="D28" s="58"/>
      <c r="E28" s="58"/>
      <c r="F28" s="58"/>
      <c r="G28" s="58"/>
      <c r="H28" s="58"/>
      <c r="I28" s="58"/>
      <c r="J28" s="65"/>
    </row>
    <row r="29" spans="1:10" ht="13.05" customHeight="1">
      <c r="A29" s="63" t="s">
        <v>31</v>
      </c>
      <c r="B29" s="63"/>
      <c r="C29" s="58"/>
      <c r="D29" s="58"/>
      <c r="E29" s="58"/>
      <c r="F29" s="58"/>
      <c r="G29" s="58"/>
      <c r="H29" s="58"/>
      <c r="I29" s="58"/>
      <c r="J29" s="65">
        <f>SUM(C29:I33)</f>
        <v>0</v>
      </c>
    </row>
    <row r="30" spans="1:10" ht="13.05" customHeight="1">
      <c r="A30" s="61" t="e" vm="4">
        <v>#VALUE!</v>
      </c>
      <c r="B30" s="61"/>
      <c r="C30" s="58"/>
      <c r="D30" s="58"/>
      <c r="E30" s="58"/>
      <c r="F30" s="58"/>
      <c r="G30" s="58"/>
      <c r="H30" s="58"/>
      <c r="I30" s="58"/>
      <c r="J30" s="65"/>
    </row>
    <row r="31" spans="1:10" ht="13.05" customHeight="1">
      <c r="A31" s="62"/>
      <c r="B31" s="62"/>
      <c r="C31" s="58"/>
      <c r="D31" s="58"/>
      <c r="E31" s="58"/>
      <c r="F31" s="58"/>
      <c r="G31" s="58"/>
      <c r="H31" s="58"/>
      <c r="I31" s="58"/>
      <c r="J31" s="65"/>
    </row>
    <row r="32" spans="1:10" ht="13.05" customHeight="1">
      <c r="A32" s="62"/>
      <c r="B32" s="62"/>
      <c r="C32" s="58"/>
      <c r="D32" s="58"/>
      <c r="E32" s="58"/>
      <c r="F32" s="58"/>
      <c r="G32" s="58"/>
      <c r="H32" s="58"/>
      <c r="I32" s="58"/>
      <c r="J32" s="65"/>
    </row>
    <row r="33" spans="1:10" ht="13.05" customHeight="1">
      <c r="A33" s="62"/>
      <c r="B33" s="62"/>
      <c r="C33" s="58"/>
      <c r="D33" s="58"/>
      <c r="E33" s="58"/>
      <c r="F33" s="58"/>
      <c r="G33" s="58"/>
      <c r="H33" s="58"/>
      <c r="I33" s="58"/>
      <c r="J33" s="65"/>
    </row>
    <row r="34" spans="1:10" ht="10.050000000000001" customHeight="1">
      <c r="A34" s="34"/>
      <c r="B34" s="34"/>
      <c r="C34" s="34"/>
      <c r="D34" s="34"/>
      <c r="E34" s="34"/>
      <c r="F34" s="34"/>
      <c r="G34" s="34"/>
      <c r="H34" s="65" t="s">
        <v>17</v>
      </c>
      <c r="I34" s="65"/>
      <c r="J34" s="65">
        <f>SUM(J14:J33)</f>
        <v>0</v>
      </c>
    </row>
    <row r="35" spans="1:10" ht="10.050000000000001" customHeight="1">
      <c r="A35" s="34"/>
      <c r="B35" s="34"/>
      <c r="C35" s="34"/>
      <c r="D35" s="34"/>
      <c r="E35" s="34"/>
      <c r="F35" s="34"/>
      <c r="G35" s="34"/>
      <c r="H35" s="65"/>
      <c r="I35" s="65"/>
      <c r="J35" s="65"/>
    </row>
    <row r="36" spans="1:10" ht="10.050000000000001" customHeight="1">
      <c r="A36" s="34"/>
      <c r="B36" s="34"/>
      <c r="C36" s="34"/>
      <c r="D36" s="34"/>
      <c r="E36" s="34"/>
      <c r="F36" s="34"/>
      <c r="G36" s="34"/>
      <c r="H36" s="65" t="s">
        <v>20</v>
      </c>
      <c r="I36" s="65"/>
      <c r="J36" s="69">
        <f>2500*J34</f>
        <v>0</v>
      </c>
    </row>
    <row r="37" spans="1:10" ht="10.050000000000001" customHeight="1">
      <c r="A37" s="34"/>
      <c r="B37" s="34"/>
      <c r="C37" s="34"/>
      <c r="D37" s="34"/>
      <c r="E37" s="34"/>
      <c r="F37" s="34"/>
      <c r="G37" s="34"/>
      <c r="H37" s="65"/>
      <c r="I37" s="65"/>
      <c r="J37" s="69"/>
    </row>
    <row r="39" spans="1:10" ht="18" customHeight="1">
      <c r="A39" s="66" t="s">
        <v>35</v>
      </c>
      <c r="B39" s="67"/>
      <c r="C39" s="53" t="s">
        <v>16</v>
      </c>
      <c r="D39" s="53"/>
      <c r="E39" s="53"/>
      <c r="F39" s="53"/>
      <c r="G39" s="53"/>
      <c r="H39" s="53"/>
      <c r="I39" s="53"/>
      <c r="J39" s="68" t="s">
        <v>18</v>
      </c>
    </row>
    <row r="40" spans="1:10">
      <c r="A40" s="67"/>
      <c r="B40" s="67"/>
      <c r="C40" s="53" t="s">
        <v>0</v>
      </c>
      <c r="D40" s="53" t="s">
        <v>1</v>
      </c>
      <c r="E40" s="53" t="s">
        <v>2</v>
      </c>
      <c r="F40" s="53" t="s">
        <v>3</v>
      </c>
      <c r="G40" s="53" t="s">
        <v>4</v>
      </c>
      <c r="H40" s="53" t="s">
        <v>5</v>
      </c>
      <c r="I40" s="53" t="s">
        <v>6</v>
      </c>
      <c r="J40" s="68"/>
    </row>
    <row r="41" spans="1:10">
      <c r="A41" s="67"/>
      <c r="B41" s="67"/>
      <c r="C41" s="53"/>
      <c r="D41" s="53"/>
      <c r="E41" s="53"/>
      <c r="F41" s="53"/>
      <c r="G41" s="53"/>
      <c r="H41" s="53"/>
      <c r="I41" s="53"/>
      <c r="J41" s="68"/>
    </row>
    <row r="42" spans="1:10" ht="13.05" customHeight="1">
      <c r="A42" s="64" t="s">
        <v>32</v>
      </c>
      <c r="B42" s="64"/>
      <c r="C42" s="58"/>
      <c r="D42" s="58"/>
      <c r="E42" s="58"/>
      <c r="F42" s="58"/>
      <c r="G42" s="58"/>
      <c r="H42" s="58"/>
      <c r="I42" s="58"/>
      <c r="J42" s="53">
        <f>SUM(C42:I46)</f>
        <v>0</v>
      </c>
    </row>
    <row r="43" spans="1:10" ht="13.05" customHeight="1">
      <c r="A43" s="61" t="e" vm="5">
        <v>#VALUE!</v>
      </c>
      <c r="B43" s="61"/>
      <c r="C43" s="58"/>
      <c r="D43" s="58"/>
      <c r="E43" s="58"/>
      <c r="F43" s="58"/>
      <c r="G43" s="58"/>
      <c r="H43" s="58"/>
      <c r="I43" s="58"/>
      <c r="J43" s="53"/>
    </row>
    <row r="44" spans="1:10" ht="13.05" customHeight="1">
      <c r="A44" s="62"/>
      <c r="B44" s="62"/>
      <c r="C44" s="58"/>
      <c r="D44" s="58"/>
      <c r="E44" s="58"/>
      <c r="F44" s="58"/>
      <c r="G44" s="58"/>
      <c r="H44" s="58"/>
      <c r="I44" s="58"/>
      <c r="J44" s="53"/>
    </row>
    <row r="45" spans="1:10" ht="13.05" customHeight="1">
      <c r="A45" s="62"/>
      <c r="B45" s="62"/>
      <c r="C45" s="58"/>
      <c r="D45" s="58"/>
      <c r="E45" s="58"/>
      <c r="F45" s="58"/>
      <c r="G45" s="58"/>
      <c r="H45" s="58"/>
      <c r="I45" s="58"/>
      <c r="J45" s="53"/>
    </row>
    <row r="46" spans="1:10" ht="13.05" customHeight="1">
      <c r="A46" s="62"/>
      <c r="B46" s="62"/>
      <c r="C46" s="58"/>
      <c r="D46" s="58"/>
      <c r="E46" s="58"/>
      <c r="F46" s="58"/>
      <c r="G46" s="58"/>
      <c r="H46" s="58"/>
      <c r="I46" s="58"/>
      <c r="J46" s="53"/>
    </row>
    <row r="47" spans="1:10" ht="13.05" customHeight="1">
      <c r="A47" s="63" t="s">
        <v>33</v>
      </c>
      <c r="B47" s="63"/>
      <c r="C47" s="58"/>
      <c r="D47" s="58"/>
      <c r="E47" s="58"/>
      <c r="F47" s="58"/>
      <c r="G47" s="58"/>
      <c r="H47" s="58"/>
      <c r="I47" s="58"/>
      <c r="J47" s="53">
        <f>SUM(C47:I51)</f>
        <v>0</v>
      </c>
    </row>
    <row r="48" spans="1:10" ht="13.05" customHeight="1">
      <c r="A48" s="61" t="e" vm="6">
        <v>#VALUE!</v>
      </c>
      <c r="B48" s="61"/>
      <c r="C48" s="58"/>
      <c r="D48" s="58"/>
      <c r="E48" s="58"/>
      <c r="F48" s="58"/>
      <c r="G48" s="58"/>
      <c r="H48" s="58"/>
      <c r="I48" s="58"/>
      <c r="J48" s="53"/>
    </row>
    <row r="49" spans="1:10" ht="13.05" customHeight="1">
      <c r="A49" s="62"/>
      <c r="B49" s="62"/>
      <c r="C49" s="58"/>
      <c r="D49" s="58"/>
      <c r="E49" s="58"/>
      <c r="F49" s="58"/>
      <c r="G49" s="58"/>
      <c r="H49" s="58"/>
      <c r="I49" s="58"/>
      <c r="J49" s="53"/>
    </row>
    <row r="50" spans="1:10" ht="13.05" customHeight="1">
      <c r="A50" s="62"/>
      <c r="B50" s="62"/>
      <c r="C50" s="58"/>
      <c r="D50" s="58"/>
      <c r="E50" s="58"/>
      <c r="F50" s="58"/>
      <c r="G50" s="58"/>
      <c r="H50" s="58"/>
      <c r="I50" s="58"/>
      <c r="J50" s="53"/>
    </row>
    <row r="51" spans="1:10" ht="13.05" customHeight="1">
      <c r="A51" s="62"/>
      <c r="B51" s="62"/>
      <c r="C51" s="58"/>
      <c r="D51" s="58"/>
      <c r="E51" s="58"/>
      <c r="F51" s="58"/>
      <c r="G51" s="58"/>
      <c r="H51" s="59"/>
      <c r="I51" s="59"/>
      <c r="J51" s="60"/>
    </row>
    <row r="52" spans="1:10" ht="10.050000000000001" customHeight="1">
      <c r="H52" s="53" t="s">
        <v>17</v>
      </c>
      <c r="I52" s="53"/>
      <c r="J52" s="53">
        <f>SUM(J42:J51)</f>
        <v>0</v>
      </c>
    </row>
    <row r="53" spans="1:10" ht="10.050000000000001" customHeight="1">
      <c r="A53" s="57" t="e" vm="7">
        <v>#VALUE!</v>
      </c>
      <c r="B53" s="57"/>
      <c r="C53" s="57"/>
      <c r="D53" s="57"/>
      <c r="E53" s="57"/>
      <c r="F53" s="57"/>
      <c r="G53" s="57"/>
      <c r="H53" s="53"/>
      <c r="I53" s="53"/>
      <c r="J53" s="53"/>
    </row>
    <row r="54" spans="1:10" ht="10.050000000000001" customHeight="1">
      <c r="A54" s="57"/>
      <c r="B54" s="57"/>
      <c r="C54" s="57"/>
      <c r="D54" s="57"/>
      <c r="E54" s="57"/>
      <c r="F54" s="57"/>
      <c r="G54" s="57"/>
      <c r="H54" s="53" t="s">
        <v>20</v>
      </c>
      <c r="I54" s="53"/>
      <c r="J54" s="54">
        <f>3000*J52</f>
        <v>0</v>
      </c>
    </row>
    <row r="55" spans="1:10" ht="10.050000000000001" customHeight="1">
      <c r="A55" s="57"/>
      <c r="B55" s="57"/>
      <c r="C55" s="57"/>
      <c r="D55" s="57"/>
      <c r="E55" s="57"/>
      <c r="F55" s="57"/>
      <c r="G55" s="57"/>
      <c r="H55" s="53"/>
      <c r="I55" s="53"/>
      <c r="J55" s="54"/>
    </row>
    <row r="56" spans="1:10">
      <c r="A56" s="57"/>
      <c r="B56" s="57"/>
      <c r="C56" s="57"/>
      <c r="D56" s="57"/>
      <c r="E56" s="57"/>
      <c r="F56" s="57"/>
      <c r="G56" s="57"/>
    </row>
    <row r="57" spans="1:10" ht="18">
      <c r="A57" s="57"/>
      <c r="B57" s="57"/>
      <c r="C57" s="57"/>
      <c r="D57" s="57"/>
      <c r="E57" s="57"/>
      <c r="F57" s="57"/>
      <c r="G57" s="57"/>
      <c r="H57" s="56" t="s">
        <v>37</v>
      </c>
      <c r="I57" s="56"/>
      <c r="J57" s="38">
        <f>J36+J54</f>
        <v>0</v>
      </c>
    </row>
    <row r="59" spans="1:10" ht="19.8">
      <c r="A59" s="30" t="s">
        <v>1236</v>
      </c>
      <c r="C59" s="52" t="s">
        <v>1237</v>
      </c>
    </row>
  </sheetData>
  <mergeCells count="105">
    <mergeCell ref="A7:A8"/>
    <mergeCell ref="B7:F7"/>
    <mergeCell ref="H7:J7"/>
    <mergeCell ref="B8:F8"/>
    <mergeCell ref="G8:G9"/>
    <mergeCell ref="H8:J9"/>
    <mergeCell ref="B9:F9"/>
    <mergeCell ref="H3:J3"/>
    <mergeCell ref="B4:F4"/>
    <mergeCell ref="H4:J4"/>
    <mergeCell ref="A5:A6"/>
    <mergeCell ref="B5:F6"/>
    <mergeCell ref="G5:G6"/>
    <mergeCell ref="H5:J6"/>
    <mergeCell ref="A11:B13"/>
    <mergeCell ref="C11:I11"/>
    <mergeCell ref="J11:J13"/>
    <mergeCell ref="C12:C13"/>
    <mergeCell ref="D12:D13"/>
    <mergeCell ref="E12:E13"/>
    <mergeCell ref="F12:F13"/>
    <mergeCell ref="G12:G13"/>
    <mergeCell ref="H12:H13"/>
    <mergeCell ref="I12:I13"/>
    <mergeCell ref="G14:G18"/>
    <mergeCell ref="H14:H18"/>
    <mergeCell ref="I14:I18"/>
    <mergeCell ref="H34:I35"/>
    <mergeCell ref="J34:J35"/>
    <mergeCell ref="H36:I37"/>
    <mergeCell ref="J36:J37"/>
    <mergeCell ref="J14:J18"/>
    <mergeCell ref="A14:B14"/>
    <mergeCell ref="A19:B19"/>
    <mergeCell ref="A24:B24"/>
    <mergeCell ref="A29:B29"/>
    <mergeCell ref="A30:B33"/>
    <mergeCell ref="A25:B28"/>
    <mergeCell ref="A20:B23"/>
    <mergeCell ref="A15:B18"/>
    <mergeCell ref="C14:C18"/>
    <mergeCell ref="D14:D18"/>
    <mergeCell ref="E14:E18"/>
    <mergeCell ref="F14:F18"/>
    <mergeCell ref="C24:C28"/>
    <mergeCell ref="D24:D28"/>
    <mergeCell ref="E24:E28"/>
    <mergeCell ref="F24:F28"/>
    <mergeCell ref="G24:G28"/>
    <mergeCell ref="H24:H28"/>
    <mergeCell ref="I24:I28"/>
    <mergeCell ref="C19:C23"/>
    <mergeCell ref="D19:D23"/>
    <mergeCell ref="E19:E23"/>
    <mergeCell ref="F19:F23"/>
    <mergeCell ref="G19:G23"/>
    <mergeCell ref="H19:H23"/>
    <mergeCell ref="I40:I41"/>
    <mergeCell ref="A42:B42"/>
    <mergeCell ref="C42:C46"/>
    <mergeCell ref="D42:D46"/>
    <mergeCell ref="E42:E46"/>
    <mergeCell ref="F42:F46"/>
    <mergeCell ref="G42:G46"/>
    <mergeCell ref="I29:I33"/>
    <mergeCell ref="J19:J23"/>
    <mergeCell ref="J24:J28"/>
    <mergeCell ref="J29:J33"/>
    <mergeCell ref="A39:B41"/>
    <mergeCell ref="C39:I39"/>
    <mergeCell ref="J39:J41"/>
    <mergeCell ref="C40:C41"/>
    <mergeCell ref="D40:D41"/>
    <mergeCell ref="E40:E41"/>
    <mergeCell ref="C29:C33"/>
    <mergeCell ref="D29:D33"/>
    <mergeCell ref="E29:E33"/>
    <mergeCell ref="F29:F33"/>
    <mergeCell ref="G29:G33"/>
    <mergeCell ref="H29:H33"/>
    <mergeCell ref="I19:I23"/>
    <mergeCell ref="H54:I55"/>
    <mergeCell ref="J54:J55"/>
    <mergeCell ref="A1:J1"/>
    <mergeCell ref="H57:I57"/>
    <mergeCell ref="A53:G57"/>
    <mergeCell ref="H47:H51"/>
    <mergeCell ref="I47:I51"/>
    <mergeCell ref="J47:J51"/>
    <mergeCell ref="A48:B51"/>
    <mergeCell ref="H52:I53"/>
    <mergeCell ref="J52:J53"/>
    <mergeCell ref="H42:H46"/>
    <mergeCell ref="I42:I46"/>
    <mergeCell ref="J42:J46"/>
    <mergeCell ref="A43:B46"/>
    <mergeCell ref="A47:B47"/>
    <mergeCell ref="C47:C51"/>
    <mergeCell ref="D47:D51"/>
    <mergeCell ref="E47:E51"/>
    <mergeCell ref="F47:F51"/>
    <mergeCell ref="G47:G51"/>
    <mergeCell ref="F40:F41"/>
    <mergeCell ref="G40:G41"/>
    <mergeCell ref="H40:H41"/>
  </mergeCells>
  <phoneticPr fontId="2"/>
  <conditionalFormatting sqref="B4:F9 H4:J9">
    <cfRule type="cellIs" dxfId="3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2498-496D-854F-96AD-406BBDDD1C13}">
  <dimension ref="A1"/>
  <sheetViews>
    <sheetView workbookViewId="0"/>
  </sheetViews>
  <sheetFormatPr defaultColWidth="11.19921875" defaultRowHeight="18"/>
  <sheetData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5DF9-8DC5-4C5E-9E29-57E6DF62F049}">
  <dimension ref="A1:I202"/>
  <sheetViews>
    <sheetView zoomScale="168" workbookViewId="0">
      <selection activeCell="D69" sqref="D69"/>
    </sheetView>
  </sheetViews>
  <sheetFormatPr defaultColWidth="8.69921875" defaultRowHeight="13.2"/>
  <cols>
    <col min="1" max="1" width="5.19921875" style="43" bestFit="1" customWidth="1"/>
    <col min="2" max="2" width="4" style="43" bestFit="1" customWidth="1"/>
    <col min="3" max="3" width="4" style="48" customWidth="1"/>
    <col min="4" max="4" width="18.19921875" style="43" bestFit="1" customWidth="1"/>
    <col min="5" max="5" width="13.296875" style="43" bestFit="1" customWidth="1"/>
    <col min="6" max="6" width="8.5" style="43" bestFit="1" customWidth="1"/>
    <col min="7" max="7" width="31.5" style="43" bestFit="1" customWidth="1"/>
    <col min="8" max="9" width="13.19921875" style="43" bestFit="1" customWidth="1"/>
    <col min="10" max="16384" width="8.69921875" style="43"/>
  </cols>
  <sheetData>
    <row r="1" spans="1:9" ht="16.2">
      <c r="A1" s="45" t="s">
        <v>48</v>
      </c>
      <c r="B1" s="46" t="s">
        <v>49</v>
      </c>
      <c r="C1" s="46"/>
      <c r="D1" s="46" t="s">
        <v>50</v>
      </c>
      <c r="E1" s="46" t="s">
        <v>51</v>
      </c>
      <c r="F1" s="47" t="s">
        <v>52</v>
      </c>
      <c r="G1" s="46" t="s">
        <v>53</v>
      </c>
      <c r="H1" s="46" t="s">
        <v>54</v>
      </c>
      <c r="I1" s="46" t="s">
        <v>55</v>
      </c>
    </row>
    <row r="2" spans="1:9">
      <c r="A2" s="43">
        <v>1</v>
      </c>
      <c r="B2" s="43">
        <v>1</v>
      </c>
      <c r="C2" s="48" t="s">
        <v>1231</v>
      </c>
      <c r="D2" s="43" t="s">
        <v>56</v>
      </c>
      <c r="E2" s="43" t="s">
        <v>57</v>
      </c>
      <c r="F2" s="43" t="s">
        <v>58</v>
      </c>
      <c r="G2" s="43" t="s">
        <v>59</v>
      </c>
      <c r="H2" s="43" t="s">
        <v>60</v>
      </c>
      <c r="I2" s="43" t="s">
        <v>61</v>
      </c>
    </row>
    <row r="3" spans="1:9">
      <c r="A3" s="43">
        <v>1</v>
      </c>
      <c r="B3" s="43">
        <v>2</v>
      </c>
      <c r="C3" s="48" t="s">
        <v>1231</v>
      </c>
      <c r="D3" s="43" t="s">
        <v>62</v>
      </c>
      <c r="E3" s="43" t="s">
        <v>127</v>
      </c>
      <c r="F3" s="43" t="s">
        <v>63</v>
      </c>
      <c r="G3" s="43" t="s">
        <v>64</v>
      </c>
      <c r="H3" s="43" t="s">
        <v>65</v>
      </c>
      <c r="I3" s="43" t="s">
        <v>66</v>
      </c>
    </row>
    <row r="4" spans="1:9">
      <c r="A4" s="43">
        <v>1</v>
      </c>
      <c r="B4" s="43">
        <v>3</v>
      </c>
      <c r="C4" s="48" t="s">
        <v>1231</v>
      </c>
      <c r="D4" s="43" t="s">
        <v>67</v>
      </c>
      <c r="E4" s="43" t="s">
        <v>128</v>
      </c>
      <c r="F4" s="43" t="s">
        <v>68</v>
      </c>
      <c r="G4" s="43" t="s">
        <v>69</v>
      </c>
      <c r="H4" s="43" t="s">
        <v>70</v>
      </c>
      <c r="I4" s="43" t="s">
        <v>71</v>
      </c>
    </row>
    <row r="5" spans="1:9">
      <c r="A5" s="43">
        <v>1</v>
      </c>
      <c r="B5" s="43">
        <v>4</v>
      </c>
      <c r="C5" s="48" t="s">
        <v>1231</v>
      </c>
      <c r="D5" s="43" t="s">
        <v>72</v>
      </c>
      <c r="E5" s="43" t="s">
        <v>129</v>
      </c>
      <c r="F5" s="43" t="s">
        <v>73</v>
      </c>
      <c r="G5" s="43" t="s">
        <v>74</v>
      </c>
      <c r="H5" s="43" t="s">
        <v>75</v>
      </c>
      <c r="I5" s="43" t="s">
        <v>76</v>
      </c>
    </row>
    <row r="6" spans="1:9">
      <c r="A6" s="43">
        <v>1</v>
      </c>
      <c r="B6" s="43">
        <v>5</v>
      </c>
      <c r="C6" s="48" t="s">
        <v>1231</v>
      </c>
      <c r="D6" s="43" t="s">
        <v>77</v>
      </c>
      <c r="E6" s="43" t="s">
        <v>78</v>
      </c>
      <c r="F6" s="43" t="s">
        <v>79</v>
      </c>
      <c r="G6" s="43" t="s">
        <v>80</v>
      </c>
      <c r="H6" s="43" t="s">
        <v>81</v>
      </c>
      <c r="I6" s="43" t="s">
        <v>82</v>
      </c>
    </row>
    <row r="7" spans="1:9">
      <c r="A7" s="43">
        <v>1</v>
      </c>
      <c r="B7" s="43">
        <v>6</v>
      </c>
      <c r="C7" s="48" t="s">
        <v>1232</v>
      </c>
      <c r="D7" s="43" t="s">
        <v>83</v>
      </c>
      <c r="E7" s="43" t="s">
        <v>84</v>
      </c>
      <c r="F7" s="43" t="s">
        <v>68</v>
      </c>
      <c r="G7" s="43" t="s">
        <v>69</v>
      </c>
      <c r="H7" s="43" t="s">
        <v>85</v>
      </c>
      <c r="I7" s="43" t="s">
        <v>86</v>
      </c>
    </row>
    <row r="8" spans="1:9">
      <c r="A8" s="43">
        <v>1</v>
      </c>
      <c r="B8" s="43">
        <v>7</v>
      </c>
      <c r="C8" s="48" t="s">
        <v>1232</v>
      </c>
      <c r="D8" s="43" t="s">
        <v>87</v>
      </c>
      <c r="E8" s="43" t="s">
        <v>88</v>
      </c>
      <c r="F8" s="43" t="s">
        <v>89</v>
      </c>
      <c r="G8" s="43" t="s">
        <v>90</v>
      </c>
      <c r="H8" s="43" t="s">
        <v>91</v>
      </c>
      <c r="I8" s="43" t="s">
        <v>92</v>
      </c>
    </row>
    <row r="9" spans="1:9">
      <c r="A9" s="43">
        <v>1</v>
      </c>
      <c r="B9" s="43">
        <v>8</v>
      </c>
      <c r="C9" s="48" t="s">
        <v>1231</v>
      </c>
      <c r="D9" s="43" t="s">
        <v>93</v>
      </c>
      <c r="E9" s="43" t="s">
        <v>130</v>
      </c>
      <c r="F9" s="43" t="s">
        <v>94</v>
      </c>
      <c r="G9" s="43" t="s">
        <v>131</v>
      </c>
      <c r="H9" s="43" t="s">
        <v>95</v>
      </c>
      <c r="I9" s="43" t="s">
        <v>96</v>
      </c>
    </row>
    <row r="10" spans="1:9">
      <c r="A10" s="43">
        <v>1</v>
      </c>
      <c r="B10" s="43">
        <v>9</v>
      </c>
      <c r="C10" s="48" t="s">
        <v>1231</v>
      </c>
      <c r="D10" s="43" t="s">
        <v>97</v>
      </c>
      <c r="E10" s="43" t="s">
        <v>132</v>
      </c>
      <c r="F10" s="43" t="s">
        <v>98</v>
      </c>
      <c r="G10" s="43" t="s">
        <v>99</v>
      </c>
      <c r="H10" s="43" t="s">
        <v>100</v>
      </c>
      <c r="I10" s="43" t="s">
        <v>101</v>
      </c>
    </row>
    <row r="11" spans="1:9">
      <c r="A11" s="43">
        <v>1</v>
      </c>
      <c r="B11" s="43">
        <v>10</v>
      </c>
      <c r="C11" s="48" t="s">
        <v>1231</v>
      </c>
      <c r="D11" s="43" t="s">
        <v>102</v>
      </c>
      <c r="E11" s="43" t="s">
        <v>133</v>
      </c>
      <c r="F11" s="43" t="s">
        <v>103</v>
      </c>
      <c r="G11" s="43" t="s">
        <v>104</v>
      </c>
      <c r="H11" s="43" t="s">
        <v>105</v>
      </c>
      <c r="I11" s="43" t="s">
        <v>106</v>
      </c>
    </row>
    <row r="12" spans="1:9">
      <c r="A12" s="43">
        <v>1</v>
      </c>
      <c r="B12" s="43">
        <v>11</v>
      </c>
      <c r="C12" s="48" t="s">
        <v>1232</v>
      </c>
      <c r="D12" s="43" t="s">
        <v>107</v>
      </c>
      <c r="E12" s="43" t="s">
        <v>134</v>
      </c>
      <c r="F12" s="43" t="s">
        <v>108</v>
      </c>
      <c r="G12" s="43" t="s">
        <v>109</v>
      </c>
      <c r="H12" s="43" t="s">
        <v>110</v>
      </c>
      <c r="I12" s="43" t="s">
        <v>111</v>
      </c>
    </row>
    <row r="13" spans="1:9">
      <c r="A13" s="43">
        <v>1</v>
      </c>
      <c r="B13" s="43">
        <v>12</v>
      </c>
      <c r="C13" s="48" t="s">
        <v>1232</v>
      </c>
      <c r="D13" s="43" t="s">
        <v>112</v>
      </c>
      <c r="E13" s="43" t="s">
        <v>113</v>
      </c>
      <c r="F13" s="43" t="s">
        <v>114</v>
      </c>
      <c r="G13" s="43" t="s">
        <v>115</v>
      </c>
      <c r="H13" s="43" t="s">
        <v>116</v>
      </c>
      <c r="I13" s="43" t="s">
        <v>117</v>
      </c>
    </row>
    <row r="14" spans="1:9">
      <c r="A14" s="43">
        <v>1</v>
      </c>
      <c r="B14" s="43">
        <v>13</v>
      </c>
      <c r="C14" s="48" t="s">
        <v>1232</v>
      </c>
      <c r="D14" s="43" t="s">
        <v>118</v>
      </c>
      <c r="E14" s="43" t="s">
        <v>119</v>
      </c>
      <c r="F14" s="43" t="s">
        <v>120</v>
      </c>
      <c r="G14" s="43" t="s">
        <v>121</v>
      </c>
      <c r="H14" s="43" t="s">
        <v>122</v>
      </c>
      <c r="I14" s="43" t="s">
        <v>123</v>
      </c>
    </row>
    <row r="15" spans="1:9">
      <c r="A15" s="43">
        <v>1</v>
      </c>
      <c r="B15" s="43">
        <v>14</v>
      </c>
      <c r="C15" s="48" t="s">
        <v>1232</v>
      </c>
      <c r="D15" s="43" t="s">
        <v>124</v>
      </c>
      <c r="E15" s="43" t="s">
        <v>135</v>
      </c>
      <c r="F15" s="43" t="s">
        <v>114</v>
      </c>
      <c r="G15" s="43" t="s">
        <v>125</v>
      </c>
      <c r="H15" s="43" t="s">
        <v>126</v>
      </c>
      <c r="I15" s="43" t="s">
        <v>136</v>
      </c>
    </row>
    <row r="16" spans="1:9">
      <c r="A16" s="44">
        <v>2</v>
      </c>
      <c r="B16" s="44">
        <v>15</v>
      </c>
      <c r="C16" s="49" t="s">
        <v>1231</v>
      </c>
      <c r="D16" s="44" t="s">
        <v>137</v>
      </c>
      <c r="E16" s="44" t="s">
        <v>138</v>
      </c>
      <c r="F16" s="44" t="s">
        <v>139</v>
      </c>
      <c r="G16" s="44" t="s">
        <v>140</v>
      </c>
      <c r="H16" s="44" t="s">
        <v>199</v>
      </c>
      <c r="I16" s="44" t="s">
        <v>141</v>
      </c>
    </row>
    <row r="17" spans="1:9">
      <c r="A17" s="44">
        <v>2</v>
      </c>
      <c r="B17" s="44">
        <v>16</v>
      </c>
      <c r="C17" s="49" t="s">
        <v>1231</v>
      </c>
      <c r="D17" s="44" t="s">
        <v>142</v>
      </c>
      <c r="E17" s="44" t="s">
        <v>143</v>
      </c>
      <c r="F17" s="44" t="s">
        <v>144</v>
      </c>
      <c r="G17" s="44" t="s">
        <v>145</v>
      </c>
      <c r="H17" s="44" t="s">
        <v>146</v>
      </c>
      <c r="I17" s="44" t="s">
        <v>147</v>
      </c>
    </row>
    <row r="18" spans="1:9">
      <c r="A18" s="44">
        <v>2</v>
      </c>
      <c r="B18" s="44">
        <v>17</v>
      </c>
      <c r="C18" s="49" t="s">
        <v>1231</v>
      </c>
      <c r="D18" s="44" t="s">
        <v>148</v>
      </c>
      <c r="E18" s="44" t="s">
        <v>200</v>
      </c>
      <c r="F18" s="44" t="s">
        <v>149</v>
      </c>
      <c r="G18" s="44" t="s">
        <v>150</v>
      </c>
      <c r="H18" s="44" t="s">
        <v>151</v>
      </c>
      <c r="I18" s="44" t="s">
        <v>152</v>
      </c>
    </row>
    <row r="19" spans="1:9">
      <c r="A19" s="44">
        <v>2</v>
      </c>
      <c r="B19" s="44">
        <v>18</v>
      </c>
      <c r="C19" s="49" t="s">
        <v>1231</v>
      </c>
      <c r="D19" s="44" t="s">
        <v>153</v>
      </c>
      <c r="E19" s="44" t="s">
        <v>154</v>
      </c>
      <c r="F19" s="44" t="s">
        <v>155</v>
      </c>
      <c r="G19" s="44" t="s">
        <v>156</v>
      </c>
      <c r="H19" s="44" t="s">
        <v>157</v>
      </c>
      <c r="I19" s="44" t="s">
        <v>158</v>
      </c>
    </row>
    <row r="20" spans="1:9">
      <c r="A20" s="44">
        <v>2</v>
      </c>
      <c r="B20" s="44">
        <v>19</v>
      </c>
      <c r="C20" s="49" t="s">
        <v>1232</v>
      </c>
      <c r="D20" s="44" t="s">
        <v>159</v>
      </c>
      <c r="E20" s="44" t="s">
        <v>160</v>
      </c>
      <c r="F20" s="44" t="s">
        <v>161</v>
      </c>
      <c r="G20" s="44" t="s">
        <v>162</v>
      </c>
      <c r="H20" s="44" t="s">
        <v>163</v>
      </c>
      <c r="I20" s="44" t="s">
        <v>164</v>
      </c>
    </row>
    <row r="21" spans="1:9">
      <c r="A21" s="44">
        <v>2</v>
      </c>
      <c r="B21" s="44">
        <v>20</v>
      </c>
      <c r="C21" s="49" t="s">
        <v>1231</v>
      </c>
      <c r="D21" s="44" t="s">
        <v>165</v>
      </c>
      <c r="E21" s="44" t="s">
        <v>166</v>
      </c>
      <c r="F21" s="44" t="s">
        <v>167</v>
      </c>
      <c r="G21" s="44" t="s">
        <v>168</v>
      </c>
      <c r="H21" s="44" t="s">
        <v>169</v>
      </c>
      <c r="I21" s="44" t="s">
        <v>170</v>
      </c>
    </row>
    <row r="22" spans="1:9">
      <c r="A22" s="44">
        <v>2</v>
      </c>
      <c r="B22" s="44">
        <v>21</v>
      </c>
      <c r="C22" s="49" t="s">
        <v>1231</v>
      </c>
      <c r="D22" s="44" t="s">
        <v>171</v>
      </c>
      <c r="E22" s="44" t="s">
        <v>201</v>
      </c>
      <c r="F22" s="44" t="s">
        <v>172</v>
      </c>
      <c r="G22" s="44" t="s">
        <v>173</v>
      </c>
      <c r="H22" s="44" t="s">
        <v>174</v>
      </c>
      <c r="I22" s="44" t="s">
        <v>175</v>
      </c>
    </row>
    <row r="23" spans="1:9">
      <c r="A23" s="44">
        <v>2</v>
      </c>
      <c r="B23" s="44">
        <v>22</v>
      </c>
      <c r="C23" s="49" t="s">
        <v>1232</v>
      </c>
      <c r="D23" s="44" t="s">
        <v>176</v>
      </c>
      <c r="E23" s="44" t="s">
        <v>177</v>
      </c>
      <c r="F23" s="44" t="s">
        <v>178</v>
      </c>
      <c r="G23" s="44" t="s">
        <v>179</v>
      </c>
      <c r="H23" s="44" t="s">
        <v>180</v>
      </c>
      <c r="I23" s="44" t="s">
        <v>181</v>
      </c>
    </row>
    <row r="24" spans="1:9">
      <c r="A24" s="44">
        <v>2</v>
      </c>
      <c r="B24" s="44">
        <v>23</v>
      </c>
      <c r="C24" s="49" t="s">
        <v>1231</v>
      </c>
      <c r="D24" s="44" t="s">
        <v>182</v>
      </c>
      <c r="E24" s="44" t="s">
        <v>183</v>
      </c>
      <c r="F24" s="44" t="s">
        <v>184</v>
      </c>
      <c r="G24" s="44" t="s">
        <v>185</v>
      </c>
      <c r="H24" s="44" t="s">
        <v>186</v>
      </c>
      <c r="I24" s="44" t="s">
        <v>187</v>
      </c>
    </row>
    <row r="25" spans="1:9">
      <c r="A25" s="44">
        <v>2</v>
      </c>
      <c r="B25" s="44">
        <v>24</v>
      </c>
      <c r="C25" s="49" t="s">
        <v>1231</v>
      </c>
      <c r="D25" s="44" t="s">
        <v>188</v>
      </c>
      <c r="E25" s="44" t="s">
        <v>189</v>
      </c>
      <c r="F25" s="44" t="s">
        <v>190</v>
      </c>
      <c r="G25" s="44" t="s">
        <v>191</v>
      </c>
      <c r="H25" s="44" t="s">
        <v>192</v>
      </c>
      <c r="I25" s="44" t="s">
        <v>193</v>
      </c>
    </row>
    <row r="26" spans="1:9">
      <c r="A26" s="44">
        <v>2</v>
      </c>
      <c r="B26" s="44">
        <v>25</v>
      </c>
      <c r="C26" s="49" t="s">
        <v>1232</v>
      </c>
      <c r="D26" s="44" t="s">
        <v>194</v>
      </c>
      <c r="E26" s="44" t="s">
        <v>195</v>
      </c>
      <c r="F26" s="44" t="s">
        <v>190</v>
      </c>
      <c r="G26" s="44" t="s">
        <v>196</v>
      </c>
      <c r="H26" s="44" t="s">
        <v>197</v>
      </c>
      <c r="I26" s="44" t="s">
        <v>198</v>
      </c>
    </row>
    <row r="27" spans="1:9">
      <c r="A27" s="43">
        <v>3</v>
      </c>
      <c r="B27" s="43">
        <v>26</v>
      </c>
      <c r="C27" s="48" t="s">
        <v>1231</v>
      </c>
      <c r="D27" s="43" t="s">
        <v>202</v>
      </c>
      <c r="E27" s="43" t="s">
        <v>203</v>
      </c>
      <c r="F27" s="43" t="s">
        <v>204</v>
      </c>
      <c r="G27" s="43" t="s">
        <v>205</v>
      </c>
      <c r="H27" s="43" t="s">
        <v>206</v>
      </c>
      <c r="I27" s="43" t="s">
        <v>207</v>
      </c>
    </row>
    <row r="28" spans="1:9">
      <c r="A28" s="43">
        <v>3</v>
      </c>
      <c r="B28" s="43">
        <v>27</v>
      </c>
      <c r="C28" s="48" t="s">
        <v>1231</v>
      </c>
      <c r="D28" s="43" t="s">
        <v>208</v>
      </c>
      <c r="E28" s="43" t="s">
        <v>209</v>
      </c>
      <c r="F28" s="43" t="s">
        <v>210</v>
      </c>
      <c r="G28" s="43" t="s">
        <v>211</v>
      </c>
      <c r="H28" s="43" t="s">
        <v>212</v>
      </c>
      <c r="I28" s="43" t="s">
        <v>213</v>
      </c>
    </row>
    <row r="29" spans="1:9">
      <c r="A29" s="43">
        <v>3</v>
      </c>
      <c r="B29" s="43">
        <v>28</v>
      </c>
      <c r="C29" s="48" t="s">
        <v>1231</v>
      </c>
      <c r="D29" s="43" t="s">
        <v>214</v>
      </c>
      <c r="E29" s="43" t="s">
        <v>215</v>
      </c>
      <c r="F29" s="43" t="s">
        <v>216</v>
      </c>
      <c r="G29" s="43" t="s">
        <v>217</v>
      </c>
      <c r="H29" s="43" t="s">
        <v>218</v>
      </c>
      <c r="I29" s="43" t="s">
        <v>219</v>
      </c>
    </row>
    <row r="30" spans="1:9">
      <c r="A30" s="43">
        <v>3</v>
      </c>
      <c r="B30" s="43">
        <v>29</v>
      </c>
      <c r="C30" s="48" t="s">
        <v>1231</v>
      </c>
      <c r="D30" s="43" t="s">
        <v>220</v>
      </c>
      <c r="E30" s="43" t="s">
        <v>221</v>
      </c>
      <c r="F30" s="43" t="s">
        <v>222</v>
      </c>
      <c r="G30" s="43" t="s">
        <v>223</v>
      </c>
      <c r="H30" s="43" t="s">
        <v>224</v>
      </c>
      <c r="I30" s="43" t="s">
        <v>225</v>
      </c>
    </row>
    <row r="31" spans="1:9">
      <c r="A31" s="43">
        <v>3</v>
      </c>
      <c r="C31" s="48" t="s">
        <v>1231</v>
      </c>
      <c r="D31" s="43" t="s">
        <v>226</v>
      </c>
      <c r="E31" s="43" t="s">
        <v>221</v>
      </c>
      <c r="H31" s="43" t="s">
        <v>227</v>
      </c>
    </row>
    <row r="32" spans="1:9">
      <c r="A32" s="43">
        <v>3</v>
      </c>
      <c r="B32" s="43">
        <v>30</v>
      </c>
      <c r="C32" s="48" t="s">
        <v>1231</v>
      </c>
      <c r="D32" s="43" t="s">
        <v>228</v>
      </c>
      <c r="E32" s="43" t="s">
        <v>229</v>
      </c>
      <c r="F32" s="43" t="s">
        <v>222</v>
      </c>
      <c r="G32" s="43" t="s">
        <v>230</v>
      </c>
      <c r="H32" s="43" t="s">
        <v>231</v>
      </c>
      <c r="I32" s="43" t="s">
        <v>232</v>
      </c>
    </row>
    <row r="33" spans="1:9">
      <c r="A33" s="43">
        <v>3</v>
      </c>
      <c r="B33" s="43">
        <v>31</v>
      </c>
      <c r="C33" s="48" t="s">
        <v>1231</v>
      </c>
      <c r="D33" s="43" t="s">
        <v>233</v>
      </c>
      <c r="E33" s="43" t="s">
        <v>234</v>
      </c>
      <c r="F33" s="43" t="s">
        <v>235</v>
      </c>
      <c r="G33" s="43" t="s">
        <v>236</v>
      </c>
      <c r="H33" s="43" t="s">
        <v>237</v>
      </c>
      <c r="I33" s="43" t="s">
        <v>238</v>
      </c>
    </row>
    <row r="34" spans="1:9">
      <c r="A34" s="43">
        <v>3</v>
      </c>
      <c r="B34" s="43">
        <v>32</v>
      </c>
      <c r="C34" s="48" t="s">
        <v>1231</v>
      </c>
      <c r="D34" s="43" t="s">
        <v>239</v>
      </c>
      <c r="E34" s="43" t="s">
        <v>240</v>
      </c>
      <c r="F34" s="43" t="s">
        <v>241</v>
      </c>
      <c r="G34" s="43" t="s">
        <v>242</v>
      </c>
      <c r="H34" s="43" t="s">
        <v>243</v>
      </c>
      <c r="I34" s="43" t="s">
        <v>244</v>
      </c>
    </row>
    <row r="35" spans="1:9">
      <c r="A35" s="43">
        <v>3</v>
      </c>
      <c r="B35" s="43">
        <v>33</v>
      </c>
      <c r="C35" s="48" t="s">
        <v>1231</v>
      </c>
      <c r="D35" s="43" t="s">
        <v>245</v>
      </c>
      <c r="E35" s="43" t="s">
        <v>246</v>
      </c>
      <c r="F35" s="43" t="s">
        <v>247</v>
      </c>
      <c r="G35" s="43" t="s">
        <v>248</v>
      </c>
      <c r="H35" s="43" t="s">
        <v>249</v>
      </c>
      <c r="I35" s="43" t="s">
        <v>250</v>
      </c>
    </row>
    <row r="36" spans="1:9">
      <c r="A36" s="43">
        <v>3</v>
      </c>
      <c r="B36" s="43">
        <v>34</v>
      </c>
      <c r="C36" s="48" t="s">
        <v>1231</v>
      </c>
      <c r="D36" s="43" t="s">
        <v>251</v>
      </c>
      <c r="E36" s="43" t="s">
        <v>252</v>
      </c>
      <c r="F36" s="43" t="s">
        <v>253</v>
      </c>
      <c r="G36" s="43" t="s">
        <v>254</v>
      </c>
      <c r="H36" s="43" t="s">
        <v>255</v>
      </c>
      <c r="I36" s="43" t="s">
        <v>256</v>
      </c>
    </row>
    <row r="37" spans="1:9">
      <c r="A37" s="43">
        <v>3</v>
      </c>
      <c r="B37" s="43">
        <v>35</v>
      </c>
      <c r="C37" s="48" t="s">
        <v>1231</v>
      </c>
      <c r="D37" s="43" t="s">
        <v>257</v>
      </c>
      <c r="E37" s="43" t="s">
        <v>258</v>
      </c>
      <c r="F37" s="43" t="s">
        <v>259</v>
      </c>
      <c r="G37" s="43" t="s">
        <v>260</v>
      </c>
      <c r="H37" s="43" t="s">
        <v>261</v>
      </c>
      <c r="I37" s="43" t="s">
        <v>262</v>
      </c>
    </row>
    <row r="38" spans="1:9">
      <c r="A38" s="43">
        <v>3</v>
      </c>
      <c r="B38" s="43">
        <v>36</v>
      </c>
      <c r="C38" s="48" t="s">
        <v>1231</v>
      </c>
      <c r="D38" s="43" t="s">
        <v>263</v>
      </c>
      <c r="E38" s="43" t="s">
        <v>264</v>
      </c>
      <c r="F38" s="43" t="s">
        <v>265</v>
      </c>
      <c r="G38" s="43" t="s">
        <v>266</v>
      </c>
      <c r="H38" s="43" t="s">
        <v>267</v>
      </c>
      <c r="I38" s="43" t="s">
        <v>268</v>
      </c>
    </row>
    <row r="39" spans="1:9">
      <c r="A39" s="43">
        <v>3</v>
      </c>
      <c r="B39" s="43">
        <v>37</v>
      </c>
      <c r="C39" s="48" t="s">
        <v>1232</v>
      </c>
      <c r="D39" s="43" t="s">
        <v>269</v>
      </c>
      <c r="E39" s="43" t="s">
        <v>270</v>
      </c>
      <c r="F39" s="43" t="s">
        <v>271</v>
      </c>
      <c r="G39" s="43" t="s">
        <v>272</v>
      </c>
      <c r="H39" s="43" t="s">
        <v>273</v>
      </c>
      <c r="I39" s="43" t="s">
        <v>274</v>
      </c>
    </row>
    <row r="40" spans="1:9">
      <c r="A40" s="43">
        <v>3</v>
      </c>
      <c r="B40" s="43">
        <v>38</v>
      </c>
      <c r="C40" s="48" t="s">
        <v>1231</v>
      </c>
      <c r="D40" s="43" t="s">
        <v>275</v>
      </c>
      <c r="E40" s="43" t="s">
        <v>276</v>
      </c>
      <c r="F40" s="43" t="s">
        <v>277</v>
      </c>
      <c r="G40" s="43" t="s">
        <v>278</v>
      </c>
      <c r="H40" s="43" t="s">
        <v>279</v>
      </c>
      <c r="I40" s="43" t="s">
        <v>280</v>
      </c>
    </row>
    <row r="41" spans="1:9">
      <c r="A41" s="43">
        <v>3</v>
      </c>
      <c r="B41" s="43">
        <v>39</v>
      </c>
      <c r="C41" s="48" t="s">
        <v>1231</v>
      </c>
      <c r="D41" s="43" t="s">
        <v>281</v>
      </c>
      <c r="E41" s="43" t="s">
        <v>282</v>
      </c>
      <c r="F41" s="43" t="s">
        <v>283</v>
      </c>
      <c r="G41" s="43" t="s">
        <v>284</v>
      </c>
      <c r="H41" s="43" t="s">
        <v>285</v>
      </c>
      <c r="I41" s="43" t="s">
        <v>286</v>
      </c>
    </row>
    <row r="42" spans="1:9">
      <c r="A42" s="43">
        <v>3</v>
      </c>
      <c r="B42" s="43">
        <v>40</v>
      </c>
      <c r="C42" s="48" t="s">
        <v>1232</v>
      </c>
      <c r="D42" s="43" t="s">
        <v>287</v>
      </c>
      <c r="E42" s="43" t="s">
        <v>288</v>
      </c>
      <c r="F42" s="43" t="s">
        <v>289</v>
      </c>
      <c r="G42" s="43" t="s">
        <v>290</v>
      </c>
      <c r="H42" s="43" t="s">
        <v>291</v>
      </c>
      <c r="I42" s="43" t="s">
        <v>292</v>
      </c>
    </row>
    <row r="43" spans="1:9">
      <c r="A43" s="44">
        <v>4</v>
      </c>
      <c r="B43" s="44">
        <v>41</v>
      </c>
      <c r="C43" s="49" t="s">
        <v>1232</v>
      </c>
      <c r="D43" s="44" t="s">
        <v>293</v>
      </c>
      <c r="E43" s="44" t="s">
        <v>294</v>
      </c>
      <c r="F43" s="44" t="s">
        <v>295</v>
      </c>
      <c r="G43" s="44" t="s">
        <v>296</v>
      </c>
      <c r="H43" s="44" t="s">
        <v>297</v>
      </c>
      <c r="I43" s="44" t="s">
        <v>298</v>
      </c>
    </row>
    <row r="44" spans="1:9">
      <c r="A44" s="44">
        <v>4</v>
      </c>
      <c r="B44" s="44">
        <v>42</v>
      </c>
      <c r="C44" s="49" t="s">
        <v>1231</v>
      </c>
      <c r="D44" s="44" t="s">
        <v>299</v>
      </c>
      <c r="E44" s="44" t="s">
        <v>300</v>
      </c>
      <c r="F44" s="44" t="s">
        <v>301</v>
      </c>
      <c r="G44" s="44" t="s">
        <v>302</v>
      </c>
      <c r="H44" s="44" t="s">
        <v>303</v>
      </c>
      <c r="I44" s="44" t="s">
        <v>304</v>
      </c>
    </row>
    <row r="45" spans="1:9">
      <c r="A45" s="44">
        <v>4</v>
      </c>
      <c r="B45" s="44">
        <v>43</v>
      </c>
      <c r="C45" s="49" t="s">
        <v>1232</v>
      </c>
      <c r="D45" s="44" t="s">
        <v>305</v>
      </c>
      <c r="E45" s="44" t="s">
        <v>306</v>
      </c>
      <c r="F45" s="44" t="s">
        <v>307</v>
      </c>
      <c r="G45" s="44" t="s">
        <v>308</v>
      </c>
      <c r="H45" s="44" t="s">
        <v>309</v>
      </c>
      <c r="I45" s="44" t="s">
        <v>310</v>
      </c>
    </row>
    <row r="46" spans="1:9">
      <c r="A46" s="44">
        <v>4</v>
      </c>
      <c r="B46" s="44">
        <v>44</v>
      </c>
      <c r="C46" s="49" t="s">
        <v>1231</v>
      </c>
      <c r="D46" s="44" t="s">
        <v>311</v>
      </c>
      <c r="E46" s="44" t="s">
        <v>312</v>
      </c>
      <c r="F46" s="44" t="s">
        <v>313</v>
      </c>
      <c r="G46" s="44" t="s">
        <v>314</v>
      </c>
      <c r="H46" s="44" t="s">
        <v>315</v>
      </c>
      <c r="I46" s="44" t="s">
        <v>316</v>
      </c>
    </row>
    <row r="47" spans="1:9">
      <c r="A47" s="44">
        <v>4</v>
      </c>
      <c r="B47" s="44">
        <v>45</v>
      </c>
      <c r="C47" s="49" t="s">
        <v>1231</v>
      </c>
      <c r="D47" s="44" t="s">
        <v>317</v>
      </c>
      <c r="E47" s="44" t="s">
        <v>318</v>
      </c>
      <c r="F47" s="44" t="s">
        <v>319</v>
      </c>
      <c r="G47" s="44" t="s">
        <v>320</v>
      </c>
      <c r="H47" s="44" t="s">
        <v>321</v>
      </c>
      <c r="I47" s="44" t="s">
        <v>322</v>
      </c>
    </row>
    <row r="48" spans="1:9">
      <c r="A48" s="44">
        <v>4</v>
      </c>
      <c r="B48" s="44">
        <v>46</v>
      </c>
      <c r="C48" s="49" t="s">
        <v>1231</v>
      </c>
      <c r="D48" s="44" t="s">
        <v>323</v>
      </c>
      <c r="E48" s="44" t="s">
        <v>324</v>
      </c>
      <c r="F48" s="44" t="s">
        <v>325</v>
      </c>
      <c r="G48" s="44" t="s">
        <v>326</v>
      </c>
      <c r="H48" s="44" t="s">
        <v>327</v>
      </c>
      <c r="I48" s="44" t="s">
        <v>328</v>
      </c>
    </row>
    <row r="49" spans="1:9">
      <c r="A49" s="44">
        <v>4</v>
      </c>
      <c r="B49" s="44">
        <v>47</v>
      </c>
      <c r="C49" s="49" t="s">
        <v>1231</v>
      </c>
      <c r="D49" s="44" t="s">
        <v>329</v>
      </c>
      <c r="E49" s="44" t="s">
        <v>330</v>
      </c>
      <c r="F49" s="44" t="s">
        <v>331</v>
      </c>
      <c r="G49" s="44" t="s">
        <v>332</v>
      </c>
      <c r="H49" s="44" t="s">
        <v>333</v>
      </c>
      <c r="I49" s="44" t="s">
        <v>334</v>
      </c>
    </row>
    <row r="50" spans="1:9">
      <c r="A50" s="44">
        <v>4</v>
      </c>
      <c r="B50" s="44">
        <v>48</v>
      </c>
      <c r="C50" s="49" t="s">
        <v>1231</v>
      </c>
      <c r="D50" s="44" t="s">
        <v>335</v>
      </c>
      <c r="E50" s="44" t="s">
        <v>336</v>
      </c>
      <c r="F50" s="44" t="s">
        <v>337</v>
      </c>
      <c r="G50" s="44" t="s">
        <v>338</v>
      </c>
      <c r="H50" s="44" t="s">
        <v>339</v>
      </c>
      <c r="I50" s="44" t="s">
        <v>340</v>
      </c>
    </row>
    <row r="51" spans="1:9">
      <c r="A51" s="44">
        <v>4</v>
      </c>
      <c r="B51" s="44">
        <v>49</v>
      </c>
      <c r="C51" s="49" t="s">
        <v>1231</v>
      </c>
      <c r="D51" s="44" t="s">
        <v>341</v>
      </c>
      <c r="E51" s="44" t="s">
        <v>342</v>
      </c>
      <c r="F51" s="44" t="s">
        <v>343</v>
      </c>
      <c r="G51" s="44" t="s">
        <v>344</v>
      </c>
      <c r="H51" s="44" t="s">
        <v>345</v>
      </c>
      <c r="I51" s="44" t="s">
        <v>346</v>
      </c>
    </row>
    <row r="52" spans="1:9">
      <c r="A52" s="44">
        <v>4</v>
      </c>
      <c r="B52" s="44">
        <v>50</v>
      </c>
      <c r="C52" s="49" t="s">
        <v>1231</v>
      </c>
      <c r="D52" s="44" t="s">
        <v>347</v>
      </c>
      <c r="E52" s="44" t="s">
        <v>348</v>
      </c>
      <c r="F52" s="44" t="s">
        <v>349</v>
      </c>
      <c r="G52" s="44" t="s">
        <v>350</v>
      </c>
      <c r="H52" s="44" t="s">
        <v>351</v>
      </c>
      <c r="I52" s="44" t="s">
        <v>352</v>
      </c>
    </row>
    <row r="53" spans="1:9">
      <c r="A53" s="44">
        <v>4</v>
      </c>
      <c r="B53" s="44">
        <v>51</v>
      </c>
      <c r="C53" s="49" t="s">
        <v>1231</v>
      </c>
      <c r="D53" s="44" t="s">
        <v>353</v>
      </c>
      <c r="E53" s="44" t="s">
        <v>354</v>
      </c>
      <c r="F53" s="44" t="s">
        <v>349</v>
      </c>
      <c r="G53" s="44" t="s">
        <v>355</v>
      </c>
      <c r="H53" s="44" t="s">
        <v>356</v>
      </c>
      <c r="I53" s="44" t="s">
        <v>357</v>
      </c>
    </row>
    <row r="54" spans="1:9">
      <c r="A54" s="44">
        <v>4</v>
      </c>
      <c r="B54" s="44">
        <v>52</v>
      </c>
      <c r="C54" s="49" t="s">
        <v>1232</v>
      </c>
      <c r="D54" s="44" t="s">
        <v>358</v>
      </c>
      <c r="E54" s="44" t="s">
        <v>359</v>
      </c>
      <c r="F54" s="44" t="s">
        <v>349</v>
      </c>
      <c r="G54" s="44" t="s">
        <v>360</v>
      </c>
      <c r="H54" s="44" t="s">
        <v>361</v>
      </c>
      <c r="I54" s="44" t="s">
        <v>362</v>
      </c>
    </row>
    <row r="55" spans="1:9">
      <c r="A55" s="44">
        <v>4</v>
      </c>
      <c r="B55" s="44">
        <v>53</v>
      </c>
      <c r="C55" s="49" t="s">
        <v>1231</v>
      </c>
      <c r="D55" s="44" t="s">
        <v>363</v>
      </c>
      <c r="E55" s="44" t="s">
        <v>364</v>
      </c>
      <c r="F55" s="44" t="s">
        <v>365</v>
      </c>
      <c r="G55" s="44" t="s">
        <v>366</v>
      </c>
      <c r="H55" s="44" t="s">
        <v>367</v>
      </c>
      <c r="I55" s="44" t="s">
        <v>368</v>
      </c>
    </row>
    <row r="56" spans="1:9">
      <c r="A56" s="44">
        <v>4</v>
      </c>
      <c r="B56" s="44">
        <v>54</v>
      </c>
      <c r="C56" s="49" t="s">
        <v>1232</v>
      </c>
      <c r="D56" s="44" t="s">
        <v>369</v>
      </c>
      <c r="E56" s="44" t="s">
        <v>370</v>
      </c>
      <c r="F56" s="44" t="s">
        <v>371</v>
      </c>
      <c r="G56" s="44" t="s">
        <v>372</v>
      </c>
      <c r="H56" s="44" t="s">
        <v>373</v>
      </c>
      <c r="I56" s="44" t="s">
        <v>374</v>
      </c>
    </row>
    <row r="57" spans="1:9">
      <c r="A57" s="43">
        <v>5</v>
      </c>
      <c r="B57" s="43">
        <v>55</v>
      </c>
      <c r="C57" s="48" t="s">
        <v>1231</v>
      </c>
      <c r="D57" s="43" t="s">
        <v>375</v>
      </c>
      <c r="E57" s="43" t="s">
        <v>376</v>
      </c>
      <c r="F57" s="43" t="s">
        <v>377</v>
      </c>
      <c r="G57" s="43" t="s">
        <v>378</v>
      </c>
      <c r="H57" s="43" t="s">
        <v>379</v>
      </c>
      <c r="I57" s="43" t="s">
        <v>380</v>
      </c>
    </row>
    <row r="58" spans="1:9">
      <c r="A58" s="43">
        <v>5</v>
      </c>
      <c r="B58" s="43">
        <v>56</v>
      </c>
      <c r="C58" s="48" t="s">
        <v>1231</v>
      </c>
      <c r="D58" s="43" t="s">
        <v>381</v>
      </c>
      <c r="E58" s="43" t="s">
        <v>382</v>
      </c>
      <c r="F58" s="43" t="s">
        <v>383</v>
      </c>
      <c r="G58" s="43" t="s">
        <v>384</v>
      </c>
      <c r="H58" s="43" t="s">
        <v>385</v>
      </c>
      <c r="I58" s="43" t="s">
        <v>386</v>
      </c>
    </row>
    <row r="59" spans="1:9">
      <c r="A59" s="43">
        <v>5</v>
      </c>
      <c r="B59" s="43">
        <v>57</v>
      </c>
      <c r="C59" s="48" t="s">
        <v>1231</v>
      </c>
      <c r="D59" s="43" t="s">
        <v>387</v>
      </c>
      <c r="E59" s="43" t="s">
        <v>388</v>
      </c>
      <c r="F59" s="43" t="s">
        <v>389</v>
      </c>
      <c r="G59" s="43" t="s">
        <v>390</v>
      </c>
      <c r="H59" s="43" t="s">
        <v>391</v>
      </c>
      <c r="I59" s="43" t="s">
        <v>392</v>
      </c>
    </row>
    <row r="60" spans="1:9">
      <c r="A60" s="43">
        <v>5</v>
      </c>
      <c r="B60" s="43">
        <v>58</v>
      </c>
      <c r="C60" s="48" t="s">
        <v>1231</v>
      </c>
      <c r="D60" s="43" t="s">
        <v>393</v>
      </c>
      <c r="E60" s="43" t="s">
        <v>394</v>
      </c>
      <c r="F60" s="43" t="s">
        <v>395</v>
      </c>
      <c r="G60" s="43" t="s">
        <v>396</v>
      </c>
      <c r="H60" s="43" t="s">
        <v>397</v>
      </c>
      <c r="I60" s="43" t="s">
        <v>398</v>
      </c>
    </row>
    <row r="61" spans="1:9">
      <c r="A61" s="43">
        <v>5</v>
      </c>
      <c r="B61" s="43">
        <v>59</v>
      </c>
      <c r="C61" s="48" t="s">
        <v>1232</v>
      </c>
      <c r="D61" s="43" t="s">
        <v>399</v>
      </c>
      <c r="E61" s="43" t="s">
        <v>400</v>
      </c>
      <c r="F61" s="43" t="s">
        <v>401</v>
      </c>
      <c r="G61" s="43" t="s">
        <v>402</v>
      </c>
      <c r="H61" s="43" t="s">
        <v>403</v>
      </c>
      <c r="I61" s="43" t="s">
        <v>404</v>
      </c>
    </row>
    <row r="62" spans="1:9">
      <c r="A62" s="43">
        <v>5</v>
      </c>
      <c r="B62" s="43">
        <v>60</v>
      </c>
      <c r="C62" s="48" t="s">
        <v>1231</v>
      </c>
      <c r="D62" s="43" t="s">
        <v>405</v>
      </c>
      <c r="E62" s="43" t="s">
        <v>406</v>
      </c>
      <c r="F62" s="43" t="s">
        <v>407</v>
      </c>
      <c r="G62" s="43" t="s">
        <v>408</v>
      </c>
      <c r="H62" s="43" t="s">
        <v>409</v>
      </c>
      <c r="I62" s="43" t="s">
        <v>410</v>
      </c>
    </row>
    <row r="63" spans="1:9">
      <c r="A63" s="43">
        <v>5</v>
      </c>
      <c r="B63" s="43">
        <v>61</v>
      </c>
      <c r="C63" s="48" t="s">
        <v>1231</v>
      </c>
      <c r="D63" s="43" t="s">
        <v>411</v>
      </c>
      <c r="E63" s="43" t="s">
        <v>412</v>
      </c>
      <c r="F63" s="43" t="s">
        <v>413</v>
      </c>
      <c r="G63" s="43" t="s">
        <v>414</v>
      </c>
      <c r="H63" s="43" t="s">
        <v>415</v>
      </c>
      <c r="I63" s="43" t="s">
        <v>416</v>
      </c>
    </row>
    <row r="64" spans="1:9">
      <c r="A64" s="43">
        <v>5</v>
      </c>
      <c r="B64" s="43">
        <v>62</v>
      </c>
      <c r="C64" s="48" t="s">
        <v>1232</v>
      </c>
      <c r="D64" s="43" t="s">
        <v>417</v>
      </c>
      <c r="E64" s="43" t="s">
        <v>418</v>
      </c>
      <c r="F64" s="43" t="s">
        <v>419</v>
      </c>
      <c r="G64" s="43" t="s">
        <v>420</v>
      </c>
      <c r="H64" s="43" t="s">
        <v>421</v>
      </c>
      <c r="I64" s="43" t="s">
        <v>422</v>
      </c>
    </row>
    <row r="65" spans="1:9">
      <c r="A65" s="43">
        <v>5</v>
      </c>
      <c r="B65" s="43">
        <v>63</v>
      </c>
      <c r="C65" s="48" t="s">
        <v>1231</v>
      </c>
      <c r="D65" s="43" t="s">
        <v>423</v>
      </c>
      <c r="E65" s="43" t="s">
        <v>424</v>
      </c>
      <c r="F65" s="43" t="s">
        <v>425</v>
      </c>
      <c r="G65" s="43" t="s">
        <v>426</v>
      </c>
      <c r="H65" s="43" t="s">
        <v>427</v>
      </c>
      <c r="I65" s="43" t="s">
        <v>428</v>
      </c>
    </row>
    <row r="66" spans="1:9">
      <c r="A66" s="43">
        <v>5</v>
      </c>
      <c r="B66" s="43">
        <v>64</v>
      </c>
      <c r="C66" s="48" t="s">
        <v>1231</v>
      </c>
      <c r="D66" s="43" t="s">
        <v>429</v>
      </c>
      <c r="E66" s="43" t="s">
        <v>430</v>
      </c>
      <c r="F66" s="43" t="s">
        <v>431</v>
      </c>
      <c r="G66" s="43" t="s">
        <v>432</v>
      </c>
      <c r="H66" s="43" t="s">
        <v>433</v>
      </c>
      <c r="I66" s="43" t="s">
        <v>434</v>
      </c>
    </row>
    <row r="67" spans="1:9">
      <c r="A67" s="43">
        <v>5</v>
      </c>
      <c r="B67" s="43">
        <v>65</v>
      </c>
      <c r="C67" s="48" t="s">
        <v>1231</v>
      </c>
      <c r="D67" s="43" t="s">
        <v>435</v>
      </c>
      <c r="E67" s="43" t="s">
        <v>436</v>
      </c>
      <c r="F67" s="43" t="s">
        <v>437</v>
      </c>
      <c r="G67" s="43" t="s">
        <v>438</v>
      </c>
      <c r="H67" s="43" t="s">
        <v>439</v>
      </c>
      <c r="I67" s="43" t="s">
        <v>440</v>
      </c>
    </row>
    <row r="68" spans="1:9">
      <c r="A68" s="43">
        <v>5</v>
      </c>
      <c r="B68" s="43">
        <v>66</v>
      </c>
      <c r="C68" s="48" t="s">
        <v>1231</v>
      </c>
      <c r="D68" s="43" t="s">
        <v>441</v>
      </c>
      <c r="E68" s="43" t="s">
        <v>442</v>
      </c>
      <c r="F68" s="43" t="s">
        <v>443</v>
      </c>
      <c r="G68" s="43" t="s">
        <v>444</v>
      </c>
      <c r="H68" s="43" t="s">
        <v>445</v>
      </c>
      <c r="I68" s="43" t="s">
        <v>446</v>
      </c>
    </row>
    <row r="69" spans="1:9">
      <c r="A69" s="43">
        <v>5</v>
      </c>
      <c r="B69" s="43">
        <v>67</v>
      </c>
      <c r="C69" s="48" t="s">
        <v>1231</v>
      </c>
      <c r="D69" s="43" t="s">
        <v>447</v>
      </c>
      <c r="E69" s="43" t="s">
        <v>448</v>
      </c>
      <c r="F69" s="43" t="s">
        <v>449</v>
      </c>
      <c r="G69" s="43" t="s">
        <v>450</v>
      </c>
      <c r="H69" s="43" t="s">
        <v>451</v>
      </c>
      <c r="I69" s="43" t="s">
        <v>452</v>
      </c>
    </row>
    <row r="70" spans="1:9">
      <c r="A70" s="43">
        <v>5</v>
      </c>
      <c r="B70" s="43">
        <v>68</v>
      </c>
      <c r="C70" s="48" t="s">
        <v>1232</v>
      </c>
      <c r="D70" s="43" t="s">
        <v>453</v>
      </c>
      <c r="E70" s="43" t="s">
        <v>454</v>
      </c>
      <c r="F70" s="43" t="s">
        <v>455</v>
      </c>
      <c r="G70" s="43" t="s">
        <v>456</v>
      </c>
      <c r="H70" s="43" t="s">
        <v>457</v>
      </c>
      <c r="I70" s="43" t="s">
        <v>458</v>
      </c>
    </row>
    <row r="71" spans="1:9">
      <c r="A71" s="44">
        <v>6</v>
      </c>
      <c r="B71" s="44">
        <v>69</v>
      </c>
      <c r="C71" s="49" t="s">
        <v>1231</v>
      </c>
      <c r="D71" s="44" t="s">
        <v>459</v>
      </c>
      <c r="E71" s="44" t="s">
        <v>460</v>
      </c>
      <c r="F71" s="44" t="s">
        <v>461</v>
      </c>
      <c r="G71" s="44" t="s">
        <v>462</v>
      </c>
      <c r="H71" s="44" t="s">
        <v>463</v>
      </c>
      <c r="I71" s="44" t="s">
        <v>464</v>
      </c>
    </row>
    <row r="72" spans="1:9">
      <c r="A72" s="44">
        <v>6</v>
      </c>
      <c r="B72" s="44">
        <v>70</v>
      </c>
      <c r="C72" s="49" t="s">
        <v>1231</v>
      </c>
      <c r="D72" s="44" t="s">
        <v>465</v>
      </c>
      <c r="E72" s="44" t="s">
        <v>466</v>
      </c>
      <c r="F72" s="44" t="s">
        <v>467</v>
      </c>
      <c r="G72" s="44" t="s">
        <v>468</v>
      </c>
      <c r="H72" s="44" t="s">
        <v>469</v>
      </c>
      <c r="I72" s="44" t="s">
        <v>470</v>
      </c>
    </row>
    <row r="73" spans="1:9">
      <c r="A73" s="44">
        <v>6</v>
      </c>
      <c r="B73" s="44">
        <v>71</v>
      </c>
      <c r="C73" s="49" t="s">
        <v>1232</v>
      </c>
      <c r="D73" s="44" t="s">
        <v>471</v>
      </c>
      <c r="E73" s="44" t="s">
        <v>472</v>
      </c>
      <c r="F73" s="44" t="s">
        <v>473</v>
      </c>
      <c r="G73" s="44" t="s">
        <v>474</v>
      </c>
      <c r="H73" s="44" t="s">
        <v>475</v>
      </c>
      <c r="I73" s="44" t="s">
        <v>476</v>
      </c>
    </row>
    <row r="74" spans="1:9">
      <c r="A74" s="44">
        <v>6</v>
      </c>
      <c r="B74" s="44">
        <v>72</v>
      </c>
      <c r="C74" s="49" t="s">
        <v>1232</v>
      </c>
      <c r="D74" s="44" t="s">
        <v>477</v>
      </c>
      <c r="E74" s="44" t="s">
        <v>478</v>
      </c>
      <c r="F74" s="44" t="s">
        <v>473</v>
      </c>
      <c r="G74" s="44" t="s">
        <v>479</v>
      </c>
      <c r="H74" s="44" t="s">
        <v>480</v>
      </c>
      <c r="I74" s="44" t="s">
        <v>481</v>
      </c>
    </row>
    <row r="75" spans="1:9">
      <c r="A75" s="44">
        <v>6</v>
      </c>
      <c r="B75" s="44">
        <v>73</v>
      </c>
      <c r="C75" s="49" t="s">
        <v>1231</v>
      </c>
      <c r="D75" s="44" t="s">
        <v>482</v>
      </c>
      <c r="E75" s="44" t="s">
        <v>483</v>
      </c>
      <c r="F75" s="44" t="s">
        <v>484</v>
      </c>
      <c r="G75" s="44" t="s">
        <v>485</v>
      </c>
      <c r="H75" s="44" t="s">
        <v>486</v>
      </c>
      <c r="I75" s="44" t="s">
        <v>487</v>
      </c>
    </row>
    <row r="76" spans="1:9">
      <c r="A76" s="44">
        <v>6</v>
      </c>
      <c r="B76" s="44">
        <v>74</v>
      </c>
      <c r="C76" s="49" t="s">
        <v>1231</v>
      </c>
      <c r="D76" s="44" t="s">
        <v>488</v>
      </c>
      <c r="E76" s="44" t="s">
        <v>489</v>
      </c>
      <c r="F76" s="44" t="s">
        <v>490</v>
      </c>
      <c r="G76" s="44" t="s">
        <v>491</v>
      </c>
      <c r="H76" s="44" t="s">
        <v>492</v>
      </c>
      <c r="I76" s="44" t="s">
        <v>493</v>
      </c>
    </row>
    <row r="77" spans="1:9">
      <c r="A77" s="44">
        <v>6</v>
      </c>
      <c r="B77" s="44">
        <v>75</v>
      </c>
      <c r="C77" s="49" t="s">
        <v>1231</v>
      </c>
      <c r="D77" s="44" t="s">
        <v>494</v>
      </c>
      <c r="E77" s="44" t="s">
        <v>495</v>
      </c>
      <c r="F77" s="44" t="s">
        <v>496</v>
      </c>
      <c r="G77" s="44" t="s">
        <v>497</v>
      </c>
      <c r="H77" s="44" t="s">
        <v>498</v>
      </c>
      <c r="I77" s="44" t="s">
        <v>499</v>
      </c>
    </row>
    <row r="78" spans="1:9">
      <c r="A78" s="44">
        <v>6</v>
      </c>
      <c r="B78" s="44">
        <v>76</v>
      </c>
      <c r="C78" s="49" t="s">
        <v>1232</v>
      </c>
      <c r="D78" s="44" t="s">
        <v>500</v>
      </c>
      <c r="E78" s="44" t="s">
        <v>501</v>
      </c>
      <c r="F78" s="44" t="s">
        <v>490</v>
      </c>
      <c r="G78" s="44" t="s">
        <v>502</v>
      </c>
      <c r="H78" s="44" t="s">
        <v>503</v>
      </c>
      <c r="I78" s="44" t="s">
        <v>504</v>
      </c>
    </row>
    <row r="79" spans="1:9">
      <c r="A79" s="44">
        <v>6</v>
      </c>
      <c r="B79" s="44">
        <v>77</v>
      </c>
      <c r="C79" s="49" t="s">
        <v>1232</v>
      </c>
      <c r="D79" s="44" t="s">
        <v>505</v>
      </c>
      <c r="E79" s="44" t="s">
        <v>506</v>
      </c>
      <c r="F79" s="44" t="s">
        <v>490</v>
      </c>
      <c r="G79" s="44" t="s">
        <v>507</v>
      </c>
      <c r="H79" s="44" t="s">
        <v>508</v>
      </c>
      <c r="I79" s="44" t="s">
        <v>509</v>
      </c>
    </row>
    <row r="80" spans="1:9">
      <c r="A80" s="44">
        <v>6</v>
      </c>
      <c r="B80" s="44">
        <v>78</v>
      </c>
      <c r="C80" s="49" t="s">
        <v>1232</v>
      </c>
      <c r="D80" s="44" t="s">
        <v>510</v>
      </c>
      <c r="E80" s="44" t="s">
        <v>511</v>
      </c>
      <c r="F80" s="44" t="s">
        <v>512</v>
      </c>
      <c r="G80" s="44" t="s">
        <v>513</v>
      </c>
      <c r="H80" s="44" t="s">
        <v>514</v>
      </c>
      <c r="I80" s="44" t="s">
        <v>515</v>
      </c>
    </row>
    <row r="81" spans="1:9">
      <c r="A81" s="44">
        <v>6</v>
      </c>
      <c r="B81" s="44">
        <v>79</v>
      </c>
      <c r="C81" s="49" t="s">
        <v>1231</v>
      </c>
      <c r="D81" s="44" t="s">
        <v>516</v>
      </c>
      <c r="E81" s="44" t="s">
        <v>517</v>
      </c>
      <c r="F81" s="44" t="s">
        <v>518</v>
      </c>
      <c r="G81" s="44" t="s">
        <v>519</v>
      </c>
      <c r="H81" s="44" t="s">
        <v>520</v>
      </c>
      <c r="I81" s="44" t="s">
        <v>521</v>
      </c>
    </row>
    <row r="82" spans="1:9">
      <c r="A82" s="44">
        <v>6</v>
      </c>
      <c r="B82" s="44">
        <v>80</v>
      </c>
      <c r="C82" s="49" t="s">
        <v>1231</v>
      </c>
      <c r="D82" s="44" t="s">
        <v>522</v>
      </c>
      <c r="E82" s="44" t="s">
        <v>523</v>
      </c>
      <c r="F82" s="44" t="s">
        <v>524</v>
      </c>
      <c r="G82" s="44" t="s">
        <v>525</v>
      </c>
      <c r="H82" s="44" t="s">
        <v>526</v>
      </c>
      <c r="I82" s="44" t="s">
        <v>527</v>
      </c>
    </row>
    <row r="83" spans="1:9">
      <c r="A83" s="44">
        <v>6</v>
      </c>
      <c r="B83" s="44">
        <v>81</v>
      </c>
      <c r="C83" s="49" t="s">
        <v>1231</v>
      </c>
      <c r="D83" s="44" t="s">
        <v>528</v>
      </c>
      <c r="E83" s="44" t="s">
        <v>529</v>
      </c>
      <c r="F83" s="44" t="s">
        <v>530</v>
      </c>
      <c r="G83" s="44" t="s">
        <v>531</v>
      </c>
      <c r="H83" s="44" t="s">
        <v>532</v>
      </c>
      <c r="I83" s="44" t="s">
        <v>533</v>
      </c>
    </row>
    <row r="84" spans="1:9">
      <c r="A84" s="44">
        <v>6</v>
      </c>
      <c r="B84" s="44">
        <v>82</v>
      </c>
      <c r="C84" s="49" t="s">
        <v>1232</v>
      </c>
      <c r="D84" s="44" t="s">
        <v>534</v>
      </c>
      <c r="E84" s="44" t="s">
        <v>535</v>
      </c>
      <c r="F84" s="44" t="s">
        <v>536</v>
      </c>
      <c r="G84" s="44" t="s">
        <v>537</v>
      </c>
      <c r="H84" s="44" t="s">
        <v>538</v>
      </c>
      <c r="I84" s="44" t="s">
        <v>539</v>
      </c>
    </row>
    <row r="85" spans="1:9">
      <c r="A85" s="44">
        <v>6</v>
      </c>
      <c r="B85" s="44">
        <v>83</v>
      </c>
      <c r="C85" s="49" t="s">
        <v>1232</v>
      </c>
      <c r="D85" s="44" t="s">
        <v>540</v>
      </c>
      <c r="E85" s="44" t="s">
        <v>370</v>
      </c>
      <c r="F85" s="44" t="s">
        <v>541</v>
      </c>
      <c r="G85" s="44" t="s">
        <v>542</v>
      </c>
      <c r="H85" s="44" t="s">
        <v>543</v>
      </c>
      <c r="I85" s="44" t="s">
        <v>544</v>
      </c>
    </row>
    <row r="86" spans="1:9">
      <c r="A86" s="43">
        <v>7</v>
      </c>
      <c r="B86" s="43">
        <v>84</v>
      </c>
      <c r="C86" s="48" t="s">
        <v>1231</v>
      </c>
      <c r="D86" s="43" t="s">
        <v>545</v>
      </c>
      <c r="E86" s="43" t="s">
        <v>640</v>
      </c>
      <c r="F86" s="43" t="s">
        <v>572</v>
      </c>
      <c r="G86" s="43" t="s">
        <v>588</v>
      </c>
      <c r="H86" s="43" t="s">
        <v>605</v>
      </c>
      <c r="I86" s="43" t="s">
        <v>623</v>
      </c>
    </row>
    <row r="87" spans="1:9">
      <c r="A87" s="43">
        <v>7</v>
      </c>
      <c r="B87" s="43">
        <v>85</v>
      </c>
      <c r="C87" s="48" t="s">
        <v>1231</v>
      </c>
      <c r="D87" s="43" t="s">
        <v>546</v>
      </c>
      <c r="E87" s="43" t="s">
        <v>562</v>
      </c>
      <c r="F87" s="43" t="s">
        <v>573</v>
      </c>
      <c r="G87" s="43" t="s">
        <v>589</v>
      </c>
      <c r="H87" s="43" t="s">
        <v>606</v>
      </c>
      <c r="I87" s="43" t="s">
        <v>624</v>
      </c>
    </row>
    <row r="88" spans="1:9">
      <c r="A88" s="43">
        <v>7</v>
      </c>
      <c r="B88" s="43">
        <v>86</v>
      </c>
      <c r="C88" s="48" t="s">
        <v>1231</v>
      </c>
      <c r="D88" s="43" t="s">
        <v>547</v>
      </c>
      <c r="E88" s="43" t="s">
        <v>563</v>
      </c>
      <c r="F88" s="43" t="s">
        <v>574</v>
      </c>
      <c r="G88" s="43" t="s">
        <v>590</v>
      </c>
      <c r="H88" s="43" t="s">
        <v>607</v>
      </c>
      <c r="I88" s="43" t="s">
        <v>625</v>
      </c>
    </row>
    <row r="89" spans="1:9">
      <c r="A89" s="43">
        <v>7</v>
      </c>
      <c r="B89" s="43">
        <v>87</v>
      </c>
      <c r="C89" s="48" t="s">
        <v>1231</v>
      </c>
      <c r="D89" s="43" t="s">
        <v>548</v>
      </c>
      <c r="E89" s="43" t="s">
        <v>564</v>
      </c>
      <c r="F89" s="43" t="s">
        <v>575</v>
      </c>
      <c r="G89" s="43" t="s">
        <v>591</v>
      </c>
      <c r="H89" s="43" t="s">
        <v>608</v>
      </c>
      <c r="I89" s="43" t="s">
        <v>626</v>
      </c>
    </row>
    <row r="90" spans="1:9">
      <c r="A90" s="43">
        <v>7</v>
      </c>
      <c r="B90" s="43">
        <v>88</v>
      </c>
      <c r="C90" s="48" t="s">
        <v>1231</v>
      </c>
      <c r="D90" s="43" t="s">
        <v>549</v>
      </c>
      <c r="E90" s="43" t="s">
        <v>641</v>
      </c>
      <c r="F90" s="43" t="s">
        <v>576</v>
      </c>
      <c r="G90" s="43" t="s">
        <v>642</v>
      </c>
      <c r="H90" s="43" t="s">
        <v>609</v>
      </c>
      <c r="I90" s="43" t="s">
        <v>627</v>
      </c>
    </row>
    <row r="91" spans="1:9">
      <c r="A91" s="43">
        <v>7</v>
      </c>
      <c r="B91" s="43">
        <v>89</v>
      </c>
      <c r="C91" s="48" t="s">
        <v>1231</v>
      </c>
      <c r="D91" s="43" t="s">
        <v>550</v>
      </c>
      <c r="E91" s="43" t="s">
        <v>643</v>
      </c>
      <c r="F91" s="43" t="s">
        <v>577</v>
      </c>
      <c r="G91" s="43" t="s">
        <v>592</v>
      </c>
      <c r="H91" s="43" t="s">
        <v>610</v>
      </c>
      <c r="I91" s="43" t="s">
        <v>628</v>
      </c>
    </row>
    <row r="92" spans="1:9">
      <c r="A92" s="43">
        <v>7</v>
      </c>
      <c r="B92" s="43">
        <v>90</v>
      </c>
      <c r="C92" s="48" t="s">
        <v>1231</v>
      </c>
      <c r="D92" s="43" t="s">
        <v>551</v>
      </c>
      <c r="E92" s="43" t="s">
        <v>565</v>
      </c>
      <c r="F92" s="43" t="s">
        <v>578</v>
      </c>
      <c r="G92" s="43" t="s">
        <v>593</v>
      </c>
      <c r="H92" s="43" t="s">
        <v>611</v>
      </c>
      <c r="I92" s="43" t="s">
        <v>629</v>
      </c>
    </row>
    <row r="93" spans="1:9">
      <c r="A93" s="43">
        <v>7</v>
      </c>
      <c r="B93" s="43">
        <v>91</v>
      </c>
      <c r="C93" s="48" t="s">
        <v>1231</v>
      </c>
      <c r="D93" s="43" t="s">
        <v>644</v>
      </c>
      <c r="E93" s="43" t="s">
        <v>645</v>
      </c>
      <c r="F93" s="43" t="s">
        <v>579</v>
      </c>
      <c r="G93" s="43" t="s">
        <v>594</v>
      </c>
      <c r="H93" s="43" t="s">
        <v>612</v>
      </c>
      <c r="I93" s="43" t="s">
        <v>630</v>
      </c>
    </row>
    <row r="94" spans="1:9">
      <c r="A94" s="43">
        <v>7</v>
      </c>
      <c r="B94" s="43">
        <v>92</v>
      </c>
      <c r="C94" s="48" t="s">
        <v>1231</v>
      </c>
      <c r="D94" s="43" t="s">
        <v>552</v>
      </c>
      <c r="E94" s="43" t="s">
        <v>646</v>
      </c>
      <c r="F94" s="43" t="s">
        <v>580</v>
      </c>
      <c r="G94" s="43" t="s">
        <v>595</v>
      </c>
      <c r="H94" s="43" t="s">
        <v>613</v>
      </c>
      <c r="I94" s="43" t="s">
        <v>631</v>
      </c>
    </row>
    <row r="95" spans="1:9">
      <c r="A95" s="43">
        <v>7</v>
      </c>
      <c r="B95" s="43">
        <v>93</v>
      </c>
      <c r="C95" s="48" t="s">
        <v>1231</v>
      </c>
      <c r="D95" s="43" t="s">
        <v>553</v>
      </c>
      <c r="E95" s="43" t="s">
        <v>647</v>
      </c>
      <c r="F95" s="43" t="s">
        <v>581</v>
      </c>
      <c r="G95" s="43" t="s">
        <v>596</v>
      </c>
      <c r="H95" s="43" t="s">
        <v>614</v>
      </c>
      <c r="I95" s="43" t="s">
        <v>632</v>
      </c>
    </row>
    <row r="96" spans="1:9">
      <c r="A96" s="43">
        <v>7</v>
      </c>
      <c r="B96" s="43">
        <v>94</v>
      </c>
      <c r="C96" s="48" t="s">
        <v>1231</v>
      </c>
      <c r="D96" s="43" t="s">
        <v>554</v>
      </c>
      <c r="E96" s="43" t="s">
        <v>648</v>
      </c>
      <c r="F96" s="43" t="s">
        <v>582</v>
      </c>
      <c r="G96" s="43" t="s">
        <v>597</v>
      </c>
      <c r="H96" s="43" t="s">
        <v>615</v>
      </c>
      <c r="I96" s="43" t="s">
        <v>633</v>
      </c>
    </row>
    <row r="97" spans="1:9">
      <c r="A97" s="43">
        <v>7</v>
      </c>
      <c r="B97" s="43">
        <v>95</v>
      </c>
      <c r="C97" s="48" t="s">
        <v>1232</v>
      </c>
      <c r="D97" s="43" t="s">
        <v>555</v>
      </c>
      <c r="E97" s="43" t="s">
        <v>649</v>
      </c>
      <c r="F97" s="43" t="s">
        <v>583</v>
      </c>
      <c r="G97" s="43" t="s">
        <v>598</v>
      </c>
      <c r="H97" s="43" t="s">
        <v>616</v>
      </c>
      <c r="I97" s="43" t="s">
        <v>634</v>
      </c>
    </row>
    <row r="98" spans="1:9">
      <c r="A98" s="43">
        <v>7</v>
      </c>
      <c r="B98" s="43">
        <v>96</v>
      </c>
      <c r="C98" s="48" t="s">
        <v>1232</v>
      </c>
      <c r="D98" s="43" t="s">
        <v>556</v>
      </c>
      <c r="E98" s="43" t="s">
        <v>566</v>
      </c>
      <c r="F98" s="43" t="s">
        <v>584</v>
      </c>
      <c r="G98" s="43" t="s">
        <v>599</v>
      </c>
      <c r="H98" s="43" t="s">
        <v>617</v>
      </c>
      <c r="I98" s="43" t="s">
        <v>635</v>
      </c>
    </row>
    <row r="99" spans="1:9">
      <c r="A99" s="43">
        <v>7</v>
      </c>
      <c r="B99" s="43">
        <v>97</v>
      </c>
      <c r="C99" s="48" t="s">
        <v>1232</v>
      </c>
      <c r="D99" s="43" t="s">
        <v>557</v>
      </c>
      <c r="E99" s="43" t="s">
        <v>567</v>
      </c>
      <c r="F99" s="43" t="s">
        <v>585</v>
      </c>
      <c r="G99" s="43" t="s">
        <v>600</v>
      </c>
      <c r="H99" s="43" t="s">
        <v>618</v>
      </c>
      <c r="I99" s="43" t="s">
        <v>636</v>
      </c>
    </row>
    <row r="100" spans="1:9">
      <c r="A100" s="43">
        <v>7</v>
      </c>
      <c r="B100" s="43">
        <v>98</v>
      </c>
      <c r="C100" s="48" t="s">
        <v>1232</v>
      </c>
      <c r="D100" s="43" t="s">
        <v>558</v>
      </c>
      <c r="E100" s="43" t="s">
        <v>650</v>
      </c>
      <c r="F100" s="43" t="s">
        <v>586</v>
      </c>
      <c r="G100" s="43" t="s">
        <v>601</v>
      </c>
      <c r="H100" s="43" t="s">
        <v>619</v>
      </c>
      <c r="I100" s="43" t="s">
        <v>637</v>
      </c>
    </row>
    <row r="101" spans="1:9">
      <c r="A101" s="43">
        <v>7</v>
      </c>
      <c r="B101" s="43">
        <v>99</v>
      </c>
      <c r="C101" s="48" t="s">
        <v>1232</v>
      </c>
      <c r="D101" s="43" t="s">
        <v>559</v>
      </c>
      <c r="E101" s="43" t="s">
        <v>568</v>
      </c>
      <c r="F101" s="43" t="s">
        <v>587</v>
      </c>
      <c r="G101" s="43" t="s">
        <v>602</v>
      </c>
      <c r="H101" s="43" t="s">
        <v>620</v>
      </c>
      <c r="I101" s="43" t="s">
        <v>638</v>
      </c>
    </row>
    <row r="102" spans="1:9">
      <c r="A102" s="43">
        <v>7</v>
      </c>
      <c r="B102" s="43">
        <v>100</v>
      </c>
      <c r="C102" s="48" t="s">
        <v>1232</v>
      </c>
      <c r="D102" s="43" t="s">
        <v>651</v>
      </c>
      <c r="E102" s="43" t="s">
        <v>569</v>
      </c>
      <c r="F102" s="43" t="s">
        <v>573</v>
      </c>
      <c r="G102" s="43" t="s">
        <v>603</v>
      </c>
      <c r="H102" s="43" t="s">
        <v>621</v>
      </c>
      <c r="I102" s="43" t="s">
        <v>639</v>
      </c>
    </row>
    <row r="103" spans="1:9">
      <c r="A103" s="43">
        <v>7</v>
      </c>
      <c r="B103" s="43">
        <v>101</v>
      </c>
      <c r="C103" s="48" t="s">
        <v>1232</v>
      </c>
      <c r="D103" s="43" t="s">
        <v>560</v>
      </c>
      <c r="E103" s="43" t="s">
        <v>570</v>
      </c>
      <c r="F103" s="43" t="s">
        <v>652</v>
      </c>
      <c r="G103" s="43" t="s">
        <v>604</v>
      </c>
      <c r="H103" s="43" t="s">
        <v>653</v>
      </c>
      <c r="I103" s="43" t="s">
        <v>654</v>
      </c>
    </row>
    <row r="104" spans="1:9">
      <c r="A104" s="43">
        <v>7</v>
      </c>
      <c r="B104" s="43">
        <v>102</v>
      </c>
      <c r="C104" s="48" t="s">
        <v>1232</v>
      </c>
      <c r="D104" s="43" t="s">
        <v>561</v>
      </c>
      <c r="E104" s="43" t="s">
        <v>571</v>
      </c>
      <c r="F104" s="43" t="s">
        <v>655</v>
      </c>
      <c r="G104" s="43" t="s">
        <v>656</v>
      </c>
      <c r="H104" s="43" t="s">
        <v>622</v>
      </c>
      <c r="I104" s="43" t="s">
        <v>657</v>
      </c>
    </row>
    <row r="105" spans="1:9">
      <c r="A105" s="44">
        <v>8</v>
      </c>
      <c r="B105" s="44">
        <v>103</v>
      </c>
      <c r="C105" s="49" t="s">
        <v>1231</v>
      </c>
      <c r="D105" s="44" t="s">
        <v>658</v>
      </c>
      <c r="E105" s="44" t="s">
        <v>659</v>
      </c>
      <c r="F105" s="44" t="s">
        <v>660</v>
      </c>
      <c r="G105" s="44" t="s">
        <v>661</v>
      </c>
      <c r="H105" s="44" t="s">
        <v>662</v>
      </c>
      <c r="I105" s="44" t="s">
        <v>663</v>
      </c>
    </row>
    <row r="106" spans="1:9">
      <c r="A106" s="44">
        <v>8</v>
      </c>
      <c r="B106" s="44">
        <v>104</v>
      </c>
      <c r="C106" s="49" t="s">
        <v>1231</v>
      </c>
      <c r="D106" s="44" t="s">
        <v>664</v>
      </c>
      <c r="E106" s="44" t="s">
        <v>665</v>
      </c>
      <c r="F106" s="44" t="s">
        <v>666</v>
      </c>
      <c r="G106" s="44" t="s">
        <v>667</v>
      </c>
      <c r="H106" s="44" t="s">
        <v>668</v>
      </c>
      <c r="I106" s="44" t="s">
        <v>669</v>
      </c>
    </row>
    <row r="107" spans="1:9">
      <c r="A107" s="44">
        <v>8</v>
      </c>
      <c r="B107" s="44">
        <v>105</v>
      </c>
      <c r="C107" s="49" t="s">
        <v>1231</v>
      </c>
      <c r="D107" s="44" t="s">
        <v>670</v>
      </c>
      <c r="E107" s="44" t="s">
        <v>671</v>
      </c>
      <c r="F107" s="44" t="s">
        <v>672</v>
      </c>
      <c r="G107" s="44" t="s">
        <v>673</v>
      </c>
      <c r="H107" s="44" t="s">
        <v>674</v>
      </c>
      <c r="I107" s="44" t="s">
        <v>675</v>
      </c>
    </row>
    <row r="108" spans="1:9">
      <c r="A108" s="44">
        <v>8</v>
      </c>
      <c r="B108" s="44">
        <v>106</v>
      </c>
      <c r="C108" s="49" t="s">
        <v>1231</v>
      </c>
      <c r="D108" s="44" t="s">
        <v>676</v>
      </c>
      <c r="E108" s="44" t="s">
        <v>677</v>
      </c>
      <c r="F108" s="44" t="s">
        <v>678</v>
      </c>
      <c r="G108" s="44" t="s">
        <v>679</v>
      </c>
      <c r="H108" s="44" t="s">
        <v>680</v>
      </c>
      <c r="I108" s="44" t="s">
        <v>681</v>
      </c>
    </row>
    <row r="109" spans="1:9">
      <c r="A109" s="44">
        <v>8</v>
      </c>
      <c r="B109" s="44">
        <v>107</v>
      </c>
      <c r="C109" s="49" t="s">
        <v>1231</v>
      </c>
      <c r="D109" s="44" t="s">
        <v>682</v>
      </c>
      <c r="E109" s="44" t="s">
        <v>683</v>
      </c>
      <c r="F109" s="44" t="s">
        <v>684</v>
      </c>
      <c r="G109" s="44" t="s">
        <v>685</v>
      </c>
      <c r="H109" s="44" t="s">
        <v>686</v>
      </c>
      <c r="I109" s="44" t="s">
        <v>687</v>
      </c>
    </row>
    <row r="110" spans="1:9">
      <c r="A110" s="44">
        <v>8</v>
      </c>
      <c r="B110" s="44">
        <v>108</v>
      </c>
      <c r="C110" s="49" t="s">
        <v>1231</v>
      </c>
      <c r="D110" s="44" t="s">
        <v>688</v>
      </c>
      <c r="E110" s="44" t="s">
        <v>689</v>
      </c>
      <c r="F110" s="44" t="s">
        <v>690</v>
      </c>
      <c r="G110" s="44" t="s">
        <v>691</v>
      </c>
      <c r="H110" s="44" t="s">
        <v>692</v>
      </c>
      <c r="I110" s="44" t="s">
        <v>693</v>
      </c>
    </row>
    <row r="111" spans="1:9">
      <c r="A111" s="44">
        <v>8</v>
      </c>
      <c r="B111" s="44">
        <v>109</v>
      </c>
      <c r="C111" s="49" t="s">
        <v>1231</v>
      </c>
      <c r="D111" s="44" t="s">
        <v>694</v>
      </c>
      <c r="E111" s="44" t="s">
        <v>695</v>
      </c>
      <c r="F111" s="44" t="s">
        <v>696</v>
      </c>
      <c r="G111" s="44" t="s">
        <v>697</v>
      </c>
      <c r="H111" s="44" t="s">
        <v>698</v>
      </c>
      <c r="I111" s="44" t="s">
        <v>699</v>
      </c>
    </row>
    <row r="112" spans="1:9">
      <c r="A112" s="44">
        <v>8</v>
      </c>
      <c r="B112" s="44">
        <v>110</v>
      </c>
      <c r="C112" s="49" t="s">
        <v>1231</v>
      </c>
      <c r="D112" s="44" t="s">
        <v>700</v>
      </c>
      <c r="E112" s="44" t="s">
        <v>701</v>
      </c>
      <c r="F112" s="44" t="s">
        <v>702</v>
      </c>
      <c r="G112" s="44" t="s">
        <v>703</v>
      </c>
      <c r="H112" s="44" t="s">
        <v>704</v>
      </c>
      <c r="I112" s="44" t="s">
        <v>705</v>
      </c>
    </row>
    <row r="113" spans="1:9">
      <c r="A113" s="44">
        <v>8</v>
      </c>
      <c r="B113" s="44">
        <v>111</v>
      </c>
      <c r="C113" s="49" t="s">
        <v>1231</v>
      </c>
      <c r="D113" s="44" t="s">
        <v>706</v>
      </c>
      <c r="E113" s="44" t="s">
        <v>707</v>
      </c>
      <c r="F113" s="44" t="s">
        <v>690</v>
      </c>
      <c r="G113" s="44" t="s">
        <v>708</v>
      </c>
      <c r="H113" s="44" t="s">
        <v>709</v>
      </c>
      <c r="I113" s="44" t="s">
        <v>710</v>
      </c>
    </row>
    <row r="114" spans="1:9">
      <c r="A114" s="44">
        <v>8</v>
      </c>
      <c r="B114" s="44">
        <v>112</v>
      </c>
      <c r="C114" s="49" t="s">
        <v>1231</v>
      </c>
      <c r="D114" s="44" t="s">
        <v>711</v>
      </c>
      <c r="E114" s="44" t="s">
        <v>712</v>
      </c>
      <c r="F114" s="44" t="s">
        <v>713</v>
      </c>
      <c r="G114" s="44" t="s">
        <v>714</v>
      </c>
      <c r="H114" s="44" t="s">
        <v>715</v>
      </c>
      <c r="I114" s="44" t="s">
        <v>716</v>
      </c>
    </row>
    <row r="115" spans="1:9">
      <c r="A115" s="44">
        <v>8</v>
      </c>
      <c r="B115" s="44">
        <v>113</v>
      </c>
      <c r="C115" s="49" t="s">
        <v>1231</v>
      </c>
      <c r="D115" s="44" t="s">
        <v>717</v>
      </c>
      <c r="E115" s="44" t="s">
        <v>718</v>
      </c>
      <c r="F115" s="44" t="s">
        <v>660</v>
      </c>
      <c r="G115" s="44" t="s">
        <v>719</v>
      </c>
      <c r="H115" s="44" t="s">
        <v>720</v>
      </c>
      <c r="I115" s="44" t="s">
        <v>721</v>
      </c>
    </row>
    <row r="116" spans="1:9">
      <c r="A116" s="44">
        <v>8</v>
      </c>
      <c r="B116" s="44">
        <v>114</v>
      </c>
      <c r="C116" s="49" t="s">
        <v>1231</v>
      </c>
      <c r="D116" s="44" t="s">
        <v>722</v>
      </c>
      <c r="E116" s="44" t="s">
        <v>723</v>
      </c>
      <c r="F116" s="44" t="s">
        <v>724</v>
      </c>
      <c r="G116" s="44" t="s">
        <v>725</v>
      </c>
      <c r="H116" s="44" t="s">
        <v>726</v>
      </c>
      <c r="I116" s="44" t="s">
        <v>727</v>
      </c>
    </row>
    <row r="117" spans="1:9">
      <c r="A117" s="44">
        <v>8</v>
      </c>
      <c r="B117" s="44">
        <v>115</v>
      </c>
      <c r="C117" s="49" t="s">
        <v>1232</v>
      </c>
      <c r="D117" s="44" t="s">
        <v>728</v>
      </c>
      <c r="E117" s="44" t="s">
        <v>729</v>
      </c>
      <c r="F117" s="44" t="s">
        <v>730</v>
      </c>
      <c r="G117" s="44" t="s">
        <v>731</v>
      </c>
      <c r="H117" s="44" t="s">
        <v>732</v>
      </c>
      <c r="I117" s="44" t="s">
        <v>733</v>
      </c>
    </row>
    <row r="118" spans="1:9">
      <c r="A118" s="44">
        <v>8</v>
      </c>
      <c r="B118" s="44">
        <v>116</v>
      </c>
      <c r="C118" s="49" t="s">
        <v>1232</v>
      </c>
      <c r="D118" s="44" t="s">
        <v>734</v>
      </c>
      <c r="E118" s="44" t="s">
        <v>735</v>
      </c>
      <c r="F118" s="44" t="s">
        <v>672</v>
      </c>
      <c r="G118" s="44" t="s">
        <v>736</v>
      </c>
      <c r="H118" s="44" t="s">
        <v>737</v>
      </c>
      <c r="I118" s="44" t="s">
        <v>738</v>
      </c>
    </row>
    <row r="119" spans="1:9">
      <c r="A119" s="44">
        <v>8</v>
      </c>
      <c r="B119" s="44">
        <v>117</v>
      </c>
      <c r="C119" s="49" t="s">
        <v>1232</v>
      </c>
      <c r="D119" s="44" t="s">
        <v>739</v>
      </c>
      <c r="E119" s="44" t="s">
        <v>740</v>
      </c>
      <c r="F119" s="44" t="s">
        <v>696</v>
      </c>
      <c r="G119" s="44" t="s">
        <v>741</v>
      </c>
      <c r="H119" s="44" t="s">
        <v>742</v>
      </c>
      <c r="I119" s="44" t="s">
        <v>743</v>
      </c>
    </row>
    <row r="120" spans="1:9">
      <c r="A120" s="44">
        <v>8</v>
      </c>
      <c r="B120" s="44">
        <v>118</v>
      </c>
      <c r="C120" s="49" t="s">
        <v>1232</v>
      </c>
      <c r="D120" s="44" t="s">
        <v>744</v>
      </c>
      <c r="E120" s="44" t="s">
        <v>745</v>
      </c>
      <c r="F120" s="44" t="s">
        <v>696</v>
      </c>
      <c r="G120" s="44" t="s">
        <v>746</v>
      </c>
      <c r="H120" s="44" t="s">
        <v>747</v>
      </c>
      <c r="I120" s="44" t="s">
        <v>748</v>
      </c>
    </row>
    <row r="121" spans="1:9">
      <c r="A121" s="43">
        <v>9</v>
      </c>
      <c r="B121" s="43">
        <v>119</v>
      </c>
      <c r="C121" s="48" t="s">
        <v>1231</v>
      </c>
      <c r="D121" s="43" t="s">
        <v>749</v>
      </c>
      <c r="E121" s="43" t="s">
        <v>750</v>
      </c>
      <c r="F121" s="43" t="s">
        <v>751</v>
      </c>
      <c r="G121" s="43" t="s">
        <v>752</v>
      </c>
      <c r="H121" s="43" t="s">
        <v>753</v>
      </c>
      <c r="I121" s="43" t="s">
        <v>754</v>
      </c>
    </row>
    <row r="122" spans="1:9">
      <c r="A122" s="43">
        <v>9</v>
      </c>
      <c r="B122" s="43">
        <v>120</v>
      </c>
      <c r="C122" s="48" t="s">
        <v>1231</v>
      </c>
      <c r="D122" s="43" t="s">
        <v>755</v>
      </c>
      <c r="E122" s="43" t="s">
        <v>756</v>
      </c>
      <c r="F122" s="43" t="s">
        <v>757</v>
      </c>
      <c r="G122" s="43" t="s">
        <v>758</v>
      </c>
      <c r="H122" s="43" t="s">
        <v>759</v>
      </c>
      <c r="I122" s="43" t="s">
        <v>760</v>
      </c>
    </row>
    <row r="123" spans="1:9">
      <c r="A123" s="43">
        <v>9</v>
      </c>
      <c r="B123" s="43">
        <v>121</v>
      </c>
      <c r="C123" s="48" t="s">
        <v>1231</v>
      </c>
      <c r="D123" s="43" t="s">
        <v>761</v>
      </c>
      <c r="E123" s="43" t="s">
        <v>762</v>
      </c>
      <c r="F123" s="43" t="s">
        <v>763</v>
      </c>
      <c r="G123" s="43" t="s">
        <v>764</v>
      </c>
      <c r="H123" s="43" t="s">
        <v>765</v>
      </c>
      <c r="I123" s="43" t="s">
        <v>766</v>
      </c>
    </row>
    <row r="124" spans="1:9">
      <c r="A124" s="43">
        <v>9</v>
      </c>
      <c r="B124" s="43">
        <v>122</v>
      </c>
      <c r="C124" s="48" t="s">
        <v>1231</v>
      </c>
      <c r="D124" s="43" t="s">
        <v>767</v>
      </c>
      <c r="E124" s="43" t="s">
        <v>768</v>
      </c>
      <c r="F124" s="43" t="s">
        <v>769</v>
      </c>
      <c r="G124" s="43" t="s">
        <v>770</v>
      </c>
      <c r="H124" s="43" t="s">
        <v>771</v>
      </c>
      <c r="I124" s="43" t="s">
        <v>772</v>
      </c>
    </row>
    <row r="125" spans="1:9">
      <c r="A125" s="43">
        <v>9</v>
      </c>
      <c r="B125" s="43">
        <v>123</v>
      </c>
      <c r="C125" s="48" t="s">
        <v>1231</v>
      </c>
      <c r="D125" s="43" t="s">
        <v>773</v>
      </c>
      <c r="E125" s="43" t="s">
        <v>774</v>
      </c>
      <c r="F125" s="43" t="s">
        <v>763</v>
      </c>
      <c r="G125" s="43" t="s">
        <v>775</v>
      </c>
      <c r="H125" s="43" t="s">
        <v>776</v>
      </c>
      <c r="I125" s="43" t="s">
        <v>777</v>
      </c>
    </row>
    <row r="126" spans="1:9">
      <c r="A126" s="43">
        <v>9</v>
      </c>
      <c r="B126" s="43">
        <v>124</v>
      </c>
      <c r="C126" s="48" t="s">
        <v>1231</v>
      </c>
      <c r="D126" s="43" t="s">
        <v>778</v>
      </c>
      <c r="E126" s="43" t="s">
        <v>779</v>
      </c>
      <c r="F126" s="43" t="s">
        <v>780</v>
      </c>
      <c r="G126" s="43" t="s">
        <v>781</v>
      </c>
      <c r="H126" s="43" t="s">
        <v>782</v>
      </c>
      <c r="I126" s="43" t="s">
        <v>783</v>
      </c>
    </row>
    <row r="127" spans="1:9">
      <c r="A127" s="43">
        <v>9</v>
      </c>
      <c r="B127" s="43">
        <v>125</v>
      </c>
      <c r="C127" s="48" t="s">
        <v>1231</v>
      </c>
      <c r="D127" s="43" t="s">
        <v>784</v>
      </c>
      <c r="E127" s="43" t="s">
        <v>785</v>
      </c>
      <c r="F127" s="43" t="s">
        <v>786</v>
      </c>
      <c r="G127" s="43" t="s">
        <v>787</v>
      </c>
      <c r="H127" s="43" t="s">
        <v>788</v>
      </c>
      <c r="I127" s="43" t="s">
        <v>789</v>
      </c>
    </row>
    <row r="128" spans="1:9">
      <c r="A128" s="43">
        <v>9</v>
      </c>
      <c r="B128" s="43">
        <v>126</v>
      </c>
      <c r="C128" s="48" t="s">
        <v>1231</v>
      </c>
      <c r="D128" s="43" t="s">
        <v>790</v>
      </c>
      <c r="E128" s="43" t="s">
        <v>791</v>
      </c>
      <c r="F128" s="43" t="s">
        <v>792</v>
      </c>
      <c r="G128" s="43" t="s">
        <v>793</v>
      </c>
      <c r="H128" s="43" t="s">
        <v>794</v>
      </c>
      <c r="I128" s="43" t="s">
        <v>795</v>
      </c>
    </row>
    <row r="129" spans="1:9">
      <c r="A129" s="43">
        <v>9</v>
      </c>
      <c r="B129" s="43">
        <v>127</v>
      </c>
      <c r="C129" s="48" t="s">
        <v>1231</v>
      </c>
      <c r="D129" s="43" t="s">
        <v>796</v>
      </c>
      <c r="E129" s="43" t="s">
        <v>797</v>
      </c>
      <c r="F129" s="43" t="s">
        <v>798</v>
      </c>
      <c r="G129" s="43" t="s">
        <v>799</v>
      </c>
      <c r="H129" s="43" t="s">
        <v>800</v>
      </c>
      <c r="I129" s="43" t="s">
        <v>801</v>
      </c>
    </row>
    <row r="130" spans="1:9">
      <c r="A130" s="43">
        <v>9</v>
      </c>
      <c r="B130" s="43">
        <v>128</v>
      </c>
      <c r="C130" s="48" t="s">
        <v>1231</v>
      </c>
      <c r="D130" s="43" t="s">
        <v>802</v>
      </c>
      <c r="E130" s="43" t="s">
        <v>803</v>
      </c>
      <c r="F130" s="43" t="s">
        <v>804</v>
      </c>
      <c r="G130" s="43" t="s">
        <v>805</v>
      </c>
      <c r="H130" s="43" t="s">
        <v>806</v>
      </c>
      <c r="I130" s="43" t="s">
        <v>807</v>
      </c>
    </row>
    <row r="131" spans="1:9">
      <c r="A131" s="43">
        <v>9</v>
      </c>
      <c r="B131" s="43">
        <v>129</v>
      </c>
      <c r="C131" s="48" t="s">
        <v>1231</v>
      </c>
      <c r="D131" s="43" t="s">
        <v>808</v>
      </c>
      <c r="E131" s="43" t="s">
        <v>809</v>
      </c>
      <c r="F131" s="43" t="s">
        <v>810</v>
      </c>
      <c r="G131" s="43" t="s">
        <v>811</v>
      </c>
      <c r="H131" s="43" t="s">
        <v>812</v>
      </c>
      <c r="I131" s="43" t="s">
        <v>813</v>
      </c>
    </row>
    <row r="132" spans="1:9">
      <c r="A132" s="43">
        <v>9</v>
      </c>
      <c r="B132" s="43">
        <v>130</v>
      </c>
      <c r="C132" s="48" t="s">
        <v>1232</v>
      </c>
      <c r="D132" s="43" t="s">
        <v>814</v>
      </c>
      <c r="E132" s="43" t="s">
        <v>815</v>
      </c>
      <c r="F132" s="43" t="s">
        <v>816</v>
      </c>
      <c r="G132" s="43" t="s">
        <v>817</v>
      </c>
      <c r="H132" s="43" t="s">
        <v>818</v>
      </c>
      <c r="I132" s="43" t="s">
        <v>819</v>
      </c>
    </row>
    <row r="133" spans="1:9">
      <c r="A133" s="43">
        <v>9</v>
      </c>
      <c r="B133" s="43">
        <v>131</v>
      </c>
      <c r="C133" s="48" t="s">
        <v>1232</v>
      </c>
      <c r="D133" s="43" t="s">
        <v>820</v>
      </c>
      <c r="E133" s="43" t="s">
        <v>821</v>
      </c>
      <c r="F133" s="43" t="s">
        <v>822</v>
      </c>
      <c r="G133" s="43" t="s">
        <v>823</v>
      </c>
      <c r="H133" s="43" t="s">
        <v>824</v>
      </c>
      <c r="I133" s="43" t="s">
        <v>825</v>
      </c>
    </row>
    <row r="134" spans="1:9">
      <c r="A134" s="43">
        <v>9</v>
      </c>
      <c r="B134" s="43">
        <v>132</v>
      </c>
      <c r="C134" s="48" t="s">
        <v>1232</v>
      </c>
      <c r="D134" s="43" t="s">
        <v>826</v>
      </c>
      <c r="E134" s="43" t="s">
        <v>827</v>
      </c>
      <c r="F134" s="43" t="s">
        <v>828</v>
      </c>
      <c r="G134" s="43" t="s">
        <v>829</v>
      </c>
      <c r="H134" s="43" t="s">
        <v>830</v>
      </c>
      <c r="I134" s="43" t="s">
        <v>831</v>
      </c>
    </row>
    <row r="135" spans="1:9">
      <c r="A135" s="43">
        <v>9</v>
      </c>
      <c r="B135" s="43">
        <v>133</v>
      </c>
      <c r="C135" s="48" t="s">
        <v>1232</v>
      </c>
      <c r="D135" s="43" t="s">
        <v>832</v>
      </c>
      <c r="E135" s="43" t="s">
        <v>833</v>
      </c>
      <c r="F135" s="43" t="s">
        <v>798</v>
      </c>
      <c r="G135" s="43" t="s">
        <v>834</v>
      </c>
      <c r="H135" s="43" t="s">
        <v>835</v>
      </c>
      <c r="I135" s="43" t="s">
        <v>836</v>
      </c>
    </row>
    <row r="136" spans="1:9">
      <c r="A136" s="43">
        <v>9</v>
      </c>
      <c r="B136" s="43">
        <v>134</v>
      </c>
      <c r="C136" s="48" t="s">
        <v>1231</v>
      </c>
      <c r="D136" s="43" t="s">
        <v>837</v>
      </c>
      <c r="E136" s="43" t="s">
        <v>838</v>
      </c>
      <c r="F136" s="43" t="s">
        <v>839</v>
      </c>
      <c r="G136" s="43" t="s">
        <v>840</v>
      </c>
      <c r="H136" s="43" t="s">
        <v>841</v>
      </c>
      <c r="I136" s="43" t="s">
        <v>842</v>
      </c>
    </row>
    <row r="137" spans="1:9">
      <c r="A137" s="43">
        <v>9</v>
      </c>
      <c r="B137" s="43">
        <v>135</v>
      </c>
      <c r="C137" s="48" t="s">
        <v>1231</v>
      </c>
      <c r="D137" s="43" t="s">
        <v>843</v>
      </c>
      <c r="E137" s="43" t="s">
        <v>844</v>
      </c>
      <c r="F137" s="43" t="s">
        <v>845</v>
      </c>
      <c r="G137" s="43" t="s">
        <v>846</v>
      </c>
      <c r="H137" s="43" t="s">
        <v>847</v>
      </c>
      <c r="I137" s="43" t="s">
        <v>848</v>
      </c>
    </row>
    <row r="138" spans="1:9">
      <c r="A138" s="43">
        <v>9</v>
      </c>
      <c r="B138" s="43">
        <v>136</v>
      </c>
      <c r="C138" s="48" t="s">
        <v>1231</v>
      </c>
      <c r="D138" s="43" t="s">
        <v>849</v>
      </c>
      <c r="E138" s="43" t="s">
        <v>850</v>
      </c>
      <c r="F138" s="43" t="s">
        <v>851</v>
      </c>
      <c r="G138" s="43" t="s">
        <v>852</v>
      </c>
      <c r="H138" s="43" t="s">
        <v>853</v>
      </c>
      <c r="I138" s="43" t="s">
        <v>854</v>
      </c>
    </row>
    <row r="139" spans="1:9">
      <c r="A139" s="43">
        <v>9</v>
      </c>
      <c r="B139" s="43">
        <v>137</v>
      </c>
      <c r="C139" s="48" t="s">
        <v>1232</v>
      </c>
      <c r="D139" s="43" t="s">
        <v>855</v>
      </c>
      <c r="E139" s="43" t="s">
        <v>856</v>
      </c>
      <c r="F139" s="43" t="s">
        <v>857</v>
      </c>
      <c r="G139" s="43" t="s">
        <v>858</v>
      </c>
      <c r="H139" s="43" t="s">
        <v>859</v>
      </c>
      <c r="I139" s="43" t="s">
        <v>860</v>
      </c>
    </row>
    <row r="140" spans="1:9">
      <c r="A140" s="43">
        <v>9</v>
      </c>
      <c r="B140" s="43">
        <v>138</v>
      </c>
      <c r="C140" s="48" t="s">
        <v>1232</v>
      </c>
      <c r="D140" s="43" t="s">
        <v>861</v>
      </c>
      <c r="E140" s="43" t="s">
        <v>370</v>
      </c>
      <c r="F140" s="43" t="s">
        <v>862</v>
      </c>
      <c r="G140" s="43" t="s">
        <v>863</v>
      </c>
      <c r="H140" s="43" t="s">
        <v>864</v>
      </c>
      <c r="I140" s="43" t="s">
        <v>865</v>
      </c>
    </row>
    <row r="141" spans="1:9">
      <c r="A141" s="44">
        <v>10</v>
      </c>
      <c r="B141" s="44">
        <v>139</v>
      </c>
      <c r="C141" s="49" t="s">
        <v>1231</v>
      </c>
      <c r="D141" s="44" t="s">
        <v>866</v>
      </c>
      <c r="E141" s="44" t="s">
        <v>867</v>
      </c>
      <c r="F141" s="44" t="s">
        <v>868</v>
      </c>
      <c r="G141" s="44" t="s">
        <v>869</v>
      </c>
      <c r="H141" s="44" t="s">
        <v>870</v>
      </c>
      <c r="I141" s="44" t="s">
        <v>871</v>
      </c>
    </row>
    <row r="142" spans="1:9">
      <c r="A142" s="44">
        <v>10</v>
      </c>
      <c r="B142" s="44">
        <v>140</v>
      </c>
      <c r="C142" s="49" t="s">
        <v>1231</v>
      </c>
      <c r="D142" s="44" t="s">
        <v>872</v>
      </c>
      <c r="E142" s="44" t="s">
        <v>873</v>
      </c>
      <c r="F142" s="44" t="s">
        <v>874</v>
      </c>
      <c r="G142" s="44" t="s">
        <v>875</v>
      </c>
      <c r="H142" s="44" t="s">
        <v>876</v>
      </c>
      <c r="I142" s="44" t="s">
        <v>877</v>
      </c>
    </row>
    <row r="143" spans="1:9">
      <c r="A143" s="44">
        <v>10</v>
      </c>
      <c r="B143" s="44">
        <v>141</v>
      </c>
      <c r="C143" s="49" t="s">
        <v>1231</v>
      </c>
      <c r="D143" s="44" t="s">
        <v>878</v>
      </c>
      <c r="E143" s="44" t="s">
        <v>879</v>
      </c>
      <c r="F143" s="44" t="s">
        <v>880</v>
      </c>
      <c r="G143" s="44" t="s">
        <v>881</v>
      </c>
      <c r="H143" s="44" t="s">
        <v>882</v>
      </c>
      <c r="I143" s="44" t="s">
        <v>883</v>
      </c>
    </row>
    <row r="144" spans="1:9">
      <c r="A144" s="44">
        <v>10</v>
      </c>
      <c r="B144" s="44">
        <v>142</v>
      </c>
      <c r="C144" s="49" t="s">
        <v>1231</v>
      </c>
      <c r="D144" s="44" t="s">
        <v>884</v>
      </c>
      <c r="E144" s="44" t="s">
        <v>885</v>
      </c>
      <c r="F144" s="44" t="s">
        <v>886</v>
      </c>
      <c r="G144" s="44" t="s">
        <v>887</v>
      </c>
      <c r="H144" s="44" t="s">
        <v>888</v>
      </c>
      <c r="I144" s="44" t="s">
        <v>889</v>
      </c>
    </row>
    <row r="145" spans="1:9">
      <c r="A145" s="44">
        <v>10</v>
      </c>
      <c r="B145" s="44">
        <v>143</v>
      </c>
      <c r="C145" s="49" t="s">
        <v>1231</v>
      </c>
      <c r="D145" s="44" t="s">
        <v>890</v>
      </c>
      <c r="E145" s="44" t="s">
        <v>891</v>
      </c>
      <c r="F145" s="44" t="s">
        <v>892</v>
      </c>
      <c r="G145" s="44" t="s">
        <v>893</v>
      </c>
      <c r="H145" s="44" t="s">
        <v>894</v>
      </c>
      <c r="I145" s="44" t="s">
        <v>895</v>
      </c>
    </row>
    <row r="146" spans="1:9">
      <c r="A146" s="44">
        <v>10</v>
      </c>
      <c r="B146" s="44">
        <v>144</v>
      </c>
      <c r="C146" s="49" t="s">
        <v>1231</v>
      </c>
      <c r="D146" s="44" t="s">
        <v>896</v>
      </c>
      <c r="E146" s="44" t="s">
        <v>897</v>
      </c>
      <c r="F146" s="44" t="s">
        <v>898</v>
      </c>
      <c r="G146" s="44" t="s">
        <v>899</v>
      </c>
      <c r="H146" s="44" t="s">
        <v>900</v>
      </c>
      <c r="I146" s="44" t="s">
        <v>901</v>
      </c>
    </row>
    <row r="147" spans="1:9">
      <c r="A147" s="44">
        <v>10</v>
      </c>
      <c r="B147" s="44">
        <v>145</v>
      </c>
      <c r="C147" s="49" t="s">
        <v>1231</v>
      </c>
      <c r="D147" s="44" t="s">
        <v>902</v>
      </c>
      <c r="E147" s="44" t="s">
        <v>903</v>
      </c>
      <c r="F147" s="44" t="s">
        <v>904</v>
      </c>
      <c r="G147" s="44" t="s">
        <v>905</v>
      </c>
      <c r="H147" s="44" t="s">
        <v>906</v>
      </c>
      <c r="I147" s="44" t="s">
        <v>907</v>
      </c>
    </row>
    <row r="148" spans="1:9">
      <c r="A148" s="44">
        <v>10</v>
      </c>
      <c r="B148" s="44">
        <v>146</v>
      </c>
      <c r="C148" s="49" t="s">
        <v>1231</v>
      </c>
      <c r="D148" s="44" t="s">
        <v>908</v>
      </c>
      <c r="E148" s="44" t="s">
        <v>909</v>
      </c>
      <c r="F148" s="44" t="s">
        <v>910</v>
      </c>
      <c r="G148" s="44" t="s">
        <v>911</v>
      </c>
      <c r="H148" s="44" t="s">
        <v>912</v>
      </c>
      <c r="I148" s="44" t="s">
        <v>913</v>
      </c>
    </row>
    <row r="149" spans="1:9">
      <c r="A149" s="44">
        <v>10</v>
      </c>
      <c r="B149" s="44">
        <v>147</v>
      </c>
      <c r="C149" s="49" t="s">
        <v>1232</v>
      </c>
      <c r="D149" s="44" t="s">
        <v>914</v>
      </c>
      <c r="E149" s="44" t="s">
        <v>915</v>
      </c>
      <c r="F149" s="44" t="s">
        <v>916</v>
      </c>
      <c r="G149" s="44" t="s">
        <v>917</v>
      </c>
      <c r="H149" s="44" t="s">
        <v>918</v>
      </c>
      <c r="I149" s="44" t="s">
        <v>919</v>
      </c>
    </row>
    <row r="150" spans="1:9">
      <c r="A150" s="44">
        <v>10</v>
      </c>
      <c r="B150" s="44">
        <v>148</v>
      </c>
      <c r="C150" s="49" t="s">
        <v>1232</v>
      </c>
      <c r="D150" s="44" t="s">
        <v>920</v>
      </c>
      <c r="E150" s="44" t="s">
        <v>921</v>
      </c>
      <c r="F150" s="44" t="s">
        <v>922</v>
      </c>
      <c r="G150" s="44" t="s">
        <v>923</v>
      </c>
      <c r="H150" s="44" t="s">
        <v>924</v>
      </c>
      <c r="I150" s="44" t="s">
        <v>925</v>
      </c>
    </row>
    <row r="151" spans="1:9">
      <c r="A151" s="44">
        <v>10</v>
      </c>
      <c r="B151" s="44">
        <v>149</v>
      </c>
      <c r="C151" s="49" t="s">
        <v>1232</v>
      </c>
      <c r="D151" s="44" t="s">
        <v>926</v>
      </c>
      <c r="E151" s="44" t="s">
        <v>927</v>
      </c>
      <c r="F151" s="44" t="s">
        <v>928</v>
      </c>
      <c r="G151" s="44" t="s">
        <v>929</v>
      </c>
      <c r="H151" s="44" t="s">
        <v>930</v>
      </c>
      <c r="I151" s="44" t="s">
        <v>931</v>
      </c>
    </row>
    <row r="152" spans="1:9">
      <c r="A152" s="44">
        <v>10</v>
      </c>
      <c r="B152" s="44">
        <v>150</v>
      </c>
      <c r="C152" s="49" t="s">
        <v>1232</v>
      </c>
      <c r="D152" s="44" t="s">
        <v>932</v>
      </c>
      <c r="E152" s="44" t="s">
        <v>933</v>
      </c>
      <c r="F152" s="44" t="s">
        <v>934</v>
      </c>
      <c r="G152" s="44" t="s">
        <v>935</v>
      </c>
      <c r="H152" s="44" t="s">
        <v>936</v>
      </c>
      <c r="I152" s="44" t="s">
        <v>937</v>
      </c>
    </row>
    <row r="153" spans="1:9">
      <c r="A153" s="44">
        <v>10</v>
      </c>
      <c r="B153" s="44">
        <v>151</v>
      </c>
      <c r="C153" s="49" t="s">
        <v>1232</v>
      </c>
      <c r="D153" s="44" t="s">
        <v>938</v>
      </c>
      <c r="E153" s="44" t="s">
        <v>939</v>
      </c>
      <c r="F153" s="44" t="s">
        <v>940</v>
      </c>
      <c r="G153" s="44" t="s">
        <v>941</v>
      </c>
      <c r="H153" s="44" t="s">
        <v>942</v>
      </c>
      <c r="I153" s="44" t="s">
        <v>943</v>
      </c>
    </row>
    <row r="154" spans="1:9">
      <c r="A154" s="44">
        <v>10</v>
      </c>
      <c r="B154" s="44">
        <v>152</v>
      </c>
      <c r="C154" s="49" t="s">
        <v>1232</v>
      </c>
      <c r="D154" s="44" t="s">
        <v>944</v>
      </c>
      <c r="E154" s="44" t="s">
        <v>945</v>
      </c>
      <c r="F154" s="44" t="s">
        <v>946</v>
      </c>
      <c r="G154" s="44" t="s">
        <v>947</v>
      </c>
      <c r="H154" s="44" t="s">
        <v>948</v>
      </c>
      <c r="I154" s="44" t="s">
        <v>949</v>
      </c>
    </row>
    <row r="155" spans="1:9">
      <c r="A155" s="44">
        <v>10</v>
      </c>
      <c r="B155" s="44">
        <v>153</v>
      </c>
      <c r="C155" s="49" t="s">
        <v>1232</v>
      </c>
      <c r="D155" s="44" t="s">
        <v>950</v>
      </c>
      <c r="E155" s="44" t="s">
        <v>951</v>
      </c>
      <c r="F155" s="44" t="s">
        <v>952</v>
      </c>
      <c r="G155" s="44" t="s">
        <v>953</v>
      </c>
      <c r="H155" s="44" t="s">
        <v>954</v>
      </c>
      <c r="I155" s="44" t="s">
        <v>955</v>
      </c>
    </row>
    <row r="156" spans="1:9">
      <c r="A156" s="44">
        <v>10</v>
      </c>
      <c r="B156" s="44">
        <v>154</v>
      </c>
      <c r="C156" s="49" t="s">
        <v>1231</v>
      </c>
      <c r="D156" s="44" t="s">
        <v>956</v>
      </c>
      <c r="E156" s="44" t="s">
        <v>957</v>
      </c>
      <c r="F156" s="44" t="s">
        <v>958</v>
      </c>
      <c r="G156" s="44" t="s">
        <v>959</v>
      </c>
      <c r="H156" s="44" t="s">
        <v>960</v>
      </c>
      <c r="I156" s="44" t="s">
        <v>961</v>
      </c>
    </row>
    <row r="157" spans="1:9">
      <c r="A157" s="44">
        <v>10</v>
      </c>
      <c r="B157" s="44">
        <v>155</v>
      </c>
      <c r="C157" s="49" t="s">
        <v>1231</v>
      </c>
      <c r="D157" s="44" t="s">
        <v>962</v>
      </c>
      <c r="E157" s="44" t="s">
        <v>963</v>
      </c>
      <c r="F157" s="44" t="s">
        <v>964</v>
      </c>
      <c r="G157" s="44" t="s">
        <v>965</v>
      </c>
      <c r="H157" s="44" t="s">
        <v>966</v>
      </c>
      <c r="I157" s="44" t="s">
        <v>967</v>
      </c>
    </row>
    <row r="158" spans="1:9">
      <c r="A158" s="44">
        <v>10</v>
      </c>
      <c r="B158" s="44">
        <v>156</v>
      </c>
      <c r="C158" s="49" t="s">
        <v>1232</v>
      </c>
      <c r="D158" s="44" t="s">
        <v>968</v>
      </c>
      <c r="E158" s="44" t="s">
        <v>969</v>
      </c>
      <c r="F158" s="44" t="s">
        <v>970</v>
      </c>
      <c r="G158" s="44" t="s">
        <v>971</v>
      </c>
      <c r="H158" s="44" t="s">
        <v>972</v>
      </c>
      <c r="I158" s="44" t="s">
        <v>973</v>
      </c>
    </row>
    <row r="159" spans="1:9">
      <c r="A159" s="44">
        <v>10</v>
      </c>
      <c r="B159" s="44">
        <v>157</v>
      </c>
      <c r="C159" s="49" t="s">
        <v>1232</v>
      </c>
      <c r="D159" s="44" t="s">
        <v>974</v>
      </c>
      <c r="E159" s="44" t="s">
        <v>975</v>
      </c>
      <c r="F159" s="44" t="s">
        <v>964</v>
      </c>
      <c r="G159" s="44" t="s">
        <v>976</v>
      </c>
      <c r="H159" s="44" t="s">
        <v>977</v>
      </c>
      <c r="I159" s="44" t="s">
        <v>978</v>
      </c>
    </row>
    <row r="160" spans="1:9">
      <c r="A160" s="43">
        <v>11</v>
      </c>
      <c r="B160" s="43">
        <v>158</v>
      </c>
      <c r="C160" s="48" t="s">
        <v>1231</v>
      </c>
      <c r="D160" s="43" t="s">
        <v>979</v>
      </c>
      <c r="E160" s="43" t="s">
        <v>980</v>
      </c>
      <c r="F160" s="43" t="s">
        <v>981</v>
      </c>
      <c r="G160" s="43" t="s">
        <v>982</v>
      </c>
      <c r="H160" s="43" t="s">
        <v>983</v>
      </c>
      <c r="I160" s="43" t="s">
        <v>984</v>
      </c>
    </row>
    <row r="161" spans="1:9">
      <c r="A161" s="43">
        <v>11</v>
      </c>
      <c r="B161" s="43">
        <v>159</v>
      </c>
      <c r="C161" s="48" t="s">
        <v>1231</v>
      </c>
      <c r="D161" s="43" t="s">
        <v>985</v>
      </c>
      <c r="E161" s="43" t="s">
        <v>986</v>
      </c>
      <c r="F161" s="43" t="s">
        <v>987</v>
      </c>
      <c r="G161" s="43" t="s">
        <v>988</v>
      </c>
      <c r="H161" s="43" t="s">
        <v>989</v>
      </c>
      <c r="I161" s="43" t="s">
        <v>990</v>
      </c>
    </row>
    <row r="162" spans="1:9">
      <c r="A162" s="43">
        <v>11</v>
      </c>
      <c r="B162" s="43">
        <v>160</v>
      </c>
      <c r="C162" s="48" t="s">
        <v>1231</v>
      </c>
      <c r="D162" s="43" t="s">
        <v>991</v>
      </c>
      <c r="E162" s="43" t="s">
        <v>992</v>
      </c>
      <c r="F162" s="43" t="s">
        <v>993</v>
      </c>
      <c r="G162" s="43" t="s">
        <v>994</v>
      </c>
      <c r="H162" s="43" t="s">
        <v>995</v>
      </c>
      <c r="I162" s="43" t="s">
        <v>996</v>
      </c>
    </row>
    <row r="163" spans="1:9">
      <c r="A163" s="43">
        <v>11</v>
      </c>
      <c r="B163" s="43">
        <v>161</v>
      </c>
      <c r="C163" s="48" t="s">
        <v>1231</v>
      </c>
      <c r="D163" s="43" t="s">
        <v>997</v>
      </c>
      <c r="E163" s="43" t="s">
        <v>998</v>
      </c>
      <c r="F163" s="43" t="s">
        <v>999</v>
      </c>
      <c r="G163" s="43" t="s">
        <v>1000</v>
      </c>
      <c r="H163" s="43" t="s">
        <v>1001</v>
      </c>
      <c r="I163" s="43" t="s">
        <v>1002</v>
      </c>
    </row>
    <row r="164" spans="1:9">
      <c r="A164" s="43">
        <v>11</v>
      </c>
      <c r="B164" s="43">
        <v>162</v>
      </c>
      <c r="C164" s="48" t="s">
        <v>1231</v>
      </c>
      <c r="D164" s="43" t="s">
        <v>1003</v>
      </c>
      <c r="E164" s="43" t="s">
        <v>1004</v>
      </c>
      <c r="F164" s="43" t="s">
        <v>1005</v>
      </c>
      <c r="G164" s="43" t="s">
        <v>1006</v>
      </c>
      <c r="H164" s="43" t="s">
        <v>1007</v>
      </c>
      <c r="I164" s="43" t="s">
        <v>1008</v>
      </c>
    </row>
    <row r="165" spans="1:9">
      <c r="A165" s="43">
        <v>11</v>
      </c>
      <c r="B165" s="43">
        <v>163</v>
      </c>
      <c r="C165" s="48" t="s">
        <v>1231</v>
      </c>
      <c r="D165" s="43" t="s">
        <v>1009</v>
      </c>
      <c r="E165" s="43" t="s">
        <v>1010</v>
      </c>
      <c r="F165" s="43" t="s">
        <v>1011</v>
      </c>
      <c r="G165" s="43" t="s">
        <v>1012</v>
      </c>
      <c r="H165" s="43" t="s">
        <v>1013</v>
      </c>
      <c r="I165" s="43" t="s">
        <v>1014</v>
      </c>
    </row>
    <row r="166" spans="1:9">
      <c r="A166" s="43">
        <v>11</v>
      </c>
      <c r="B166" s="43">
        <v>164</v>
      </c>
      <c r="C166" s="48" t="s">
        <v>1231</v>
      </c>
      <c r="D166" s="43" t="s">
        <v>1015</v>
      </c>
      <c r="E166" s="43" t="s">
        <v>1016</v>
      </c>
      <c r="F166" s="43" t="s">
        <v>1017</v>
      </c>
      <c r="G166" s="43" t="s">
        <v>1018</v>
      </c>
      <c r="H166" s="43" t="s">
        <v>1019</v>
      </c>
      <c r="I166" s="43" t="s">
        <v>1020</v>
      </c>
    </row>
    <row r="167" spans="1:9">
      <c r="A167" s="43">
        <v>11</v>
      </c>
      <c r="B167" s="43">
        <v>165</v>
      </c>
      <c r="C167" s="48" t="s">
        <v>1231</v>
      </c>
      <c r="D167" s="43" t="s">
        <v>1021</v>
      </c>
      <c r="E167" s="43" t="s">
        <v>1022</v>
      </c>
      <c r="F167" s="43" t="s">
        <v>999</v>
      </c>
      <c r="G167" s="43" t="s">
        <v>1023</v>
      </c>
      <c r="H167" s="43" t="s">
        <v>1024</v>
      </c>
      <c r="I167" s="43" t="s">
        <v>1025</v>
      </c>
    </row>
    <row r="168" spans="1:9">
      <c r="A168" s="43">
        <v>11</v>
      </c>
      <c r="B168" s="43">
        <v>166</v>
      </c>
      <c r="C168" s="48" t="s">
        <v>1232</v>
      </c>
      <c r="D168" s="43" t="s">
        <v>1026</v>
      </c>
      <c r="E168" s="43" t="s">
        <v>1027</v>
      </c>
      <c r="F168" s="43" t="s">
        <v>1028</v>
      </c>
      <c r="G168" s="43" t="s">
        <v>1029</v>
      </c>
      <c r="H168" s="43" t="s">
        <v>1030</v>
      </c>
      <c r="I168" s="43" t="s">
        <v>1031</v>
      </c>
    </row>
    <row r="169" spans="1:9">
      <c r="A169" s="43">
        <v>11</v>
      </c>
      <c r="B169" s="43">
        <v>167</v>
      </c>
      <c r="C169" s="48" t="s">
        <v>1232</v>
      </c>
      <c r="D169" s="43" t="s">
        <v>1032</v>
      </c>
      <c r="E169" s="43" t="s">
        <v>1033</v>
      </c>
      <c r="F169" s="43" t="s">
        <v>1017</v>
      </c>
      <c r="G169" s="43" t="s">
        <v>1034</v>
      </c>
      <c r="H169" s="43" t="s">
        <v>1035</v>
      </c>
      <c r="I169" s="43" t="s">
        <v>1036</v>
      </c>
    </row>
    <row r="170" spans="1:9">
      <c r="A170" s="43">
        <v>11</v>
      </c>
      <c r="B170" s="43">
        <v>168</v>
      </c>
      <c r="C170" s="48" t="s">
        <v>1231</v>
      </c>
      <c r="D170" s="43" t="s">
        <v>1037</v>
      </c>
      <c r="E170" s="43" t="s">
        <v>1038</v>
      </c>
      <c r="F170" s="43" t="s">
        <v>1039</v>
      </c>
      <c r="G170" s="43" t="s">
        <v>1040</v>
      </c>
      <c r="H170" s="43" t="s">
        <v>1041</v>
      </c>
      <c r="I170" s="43" t="s">
        <v>1042</v>
      </c>
    </row>
    <row r="171" spans="1:9">
      <c r="A171" s="43">
        <v>11</v>
      </c>
      <c r="B171" s="43">
        <v>169</v>
      </c>
      <c r="C171" s="48" t="s">
        <v>1231</v>
      </c>
      <c r="D171" s="43" t="s">
        <v>1043</v>
      </c>
      <c r="E171" s="43" t="s">
        <v>1044</v>
      </c>
      <c r="F171" s="43" t="s">
        <v>1045</v>
      </c>
      <c r="G171" s="43" t="s">
        <v>1046</v>
      </c>
      <c r="H171" s="43" t="s">
        <v>1047</v>
      </c>
      <c r="I171" s="43" t="s">
        <v>1048</v>
      </c>
    </row>
    <row r="172" spans="1:9">
      <c r="A172" s="43">
        <v>11</v>
      </c>
      <c r="B172" s="43">
        <v>170</v>
      </c>
      <c r="C172" s="48" t="s">
        <v>1231</v>
      </c>
      <c r="D172" s="43" t="s">
        <v>1049</v>
      </c>
      <c r="E172" s="43" t="s">
        <v>1050</v>
      </c>
      <c r="F172" s="43" t="s">
        <v>1051</v>
      </c>
      <c r="G172" s="43" t="s">
        <v>1052</v>
      </c>
      <c r="H172" s="43" t="s">
        <v>1053</v>
      </c>
      <c r="I172" s="43" t="s">
        <v>1054</v>
      </c>
    </row>
    <row r="173" spans="1:9">
      <c r="A173" s="43">
        <v>11</v>
      </c>
      <c r="B173" s="43">
        <v>171</v>
      </c>
      <c r="C173" s="48" t="s">
        <v>1231</v>
      </c>
      <c r="D173" s="43" t="s">
        <v>1055</v>
      </c>
      <c r="E173" s="43" t="s">
        <v>1056</v>
      </c>
      <c r="F173" s="43" t="s">
        <v>1057</v>
      </c>
      <c r="G173" s="43" t="s">
        <v>1058</v>
      </c>
      <c r="H173" s="43" t="s">
        <v>1059</v>
      </c>
      <c r="I173" s="43" t="s">
        <v>1060</v>
      </c>
    </row>
    <row r="174" spans="1:9">
      <c r="A174" s="43">
        <v>11</v>
      </c>
      <c r="B174" s="43">
        <v>172</v>
      </c>
      <c r="C174" s="48" t="s">
        <v>1231</v>
      </c>
      <c r="D174" s="43" t="s">
        <v>1061</v>
      </c>
      <c r="E174" s="43" t="s">
        <v>1062</v>
      </c>
      <c r="F174" s="43" t="s">
        <v>1063</v>
      </c>
      <c r="G174" s="43" t="s">
        <v>1064</v>
      </c>
      <c r="H174" s="43" t="s">
        <v>1065</v>
      </c>
      <c r="I174" s="43" t="s">
        <v>1066</v>
      </c>
    </row>
    <row r="175" spans="1:9">
      <c r="A175" s="43">
        <v>11</v>
      </c>
      <c r="B175" s="43">
        <v>173</v>
      </c>
      <c r="C175" s="48" t="s">
        <v>1231</v>
      </c>
      <c r="D175" s="43" t="s">
        <v>1067</v>
      </c>
      <c r="E175" s="43" t="s">
        <v>1068</v>
      </c>
      <c r="F175" s="43" t="s">
        <v>1069</v>
      </c>
      <c r="G175" s="43" t="s">
        <v>1070</v>
      </c>
      <c r="H175" s="43" t="s">
        <v>1071</v>
      </c>
      <c r="I175" s="43" t="s">
        <v>1072</v>
      </c>
    </row>
    <row r="176" spans="1:9">
      <c r="A176" s="43">
        <v>11</v>
      </c>
      <c r="B176" s="43">
        <v>174</v>
      </c>
      <c r="C176" s="48" t="s">
        <v>1231</v>
      </c>
      <c r="D176" s="43" t="s">
        <v>1073</v>
      </c>
      <c r="E176" s="43" t="s">
        <v>1074</v>
      </c>
      <c r="F176" s="43" t="s">
        <v>1075</v>
      </c>
      <c r="G176" s="43" t="s">
        <v>1076</v>
      </c>
      <c r="H176" s="43" t="s">
        <v>1077</v>
      </c>
      <c r="I176" s="43" t="s">
        <v>1078</v>
      </c>
    </row>
    <row r="177" spans="1:9">
      <c r="A177" s="43">
        <v>11</v>
      </c>
      <c r="B177" s="43">
        <v>175</v>
      </c>
      <c r="C177" s="48" t="s">
        <v>1232</v>
      </c>
      <c r="D177" s="43" t="s">
        <v>1079</v>
      </c>
      <c r="E177" s="43" t="s">
        <v>1080</v>
      </c>
      <c r="F177" s="43" t="s">
        <v>1081</v>
      </c>
      <c r="G177" s="43" t="s">
        <v>1082</v>
      </c>
      <c r="H177" s="43" t="s">
        <v>1083</v>
      </c>
      <c r="I177" s="43" t="s">
        <v>1084</v>
      </c>
    </row>
    <row r="178" spans="1:9">
      <c r="A178" s="43">
        <v>11</v>
      </c>
      <c r="B178" s="43">
        <v>176</v>
      </c>
      <c r="C178" s="48" t="s">
        <v>1232</v>
      </c>
      <c r="D178" s="43" t="s">
        <v>1085</v>
      </c>
      <c r="E178" s="43" t="s">
        <v>1086</v>
      </c>
      <c r="F178" s="43" t="s">
        <v>1087</v>
      </c>
      <c r="G178" s="43" t="s">
        <v>1088</v>
      </c>
      <c r="H178" s="43" t="s">
        <v>1089</v>
      </c>
      <c r="I178" s="43" t="s">
        <v>1090</v>
      </c>
    </row>
    <row r="179" spans="1:9">
      <c r="A179" s="43">
        <v>11</v>
      </c>
      <c r="B179" s="43">
        <v>177</v>
      </c>
      <c r="C179" s="48" t="s">
        <v>1232</v>
      </c>
      <c r="D179" s="43" t="s">
        <v>1091</v>
      </c>
      <c r="E179" s="43" t="s">
        <v>1092</v>
      </c>
      <c r="F179" s="43" t="s">
        <v>1093</v>
      </c>
      <c r="G179" s="43" t="s">
        <v>1094</v>
      </c>
      <c r="H179" s="43" t="s">
        <v>1095</v>
      </c>
      <c r="I179" s="43" t="s">
        <v>1096</v>
      </c>
    </row>
    <row r="180" spans="1:9">
      <c r="A180" s="43">
        <v>11</v>
      </c>
      <c r="B180" s="43">
        <v>178</v>
      </c>
      <c r="C180" s="48" t="s">
        <v>1232</v>
      </c>
      <c r="D180" s="43" t="s">
        <v>1097</v>
      </c>
      <c r="E180" s="43" t="s">
        <v>1098</v>
      </c>
      <c r="F180" s="43" t="s">
        <v>1093</v>
      </c>
      <c r="G180" s="43" t="s">
        <v>1099</v>
      </c>
      <c r="H180" s="43" t="s">
        <v>1100</v>
      </c>
      <c r="I180" s="43" t="s">
        <v>1101</v>
      </c>
    </row>
    <row r="181" spans="1:9">
      <c r="A181" s="44">
        <v>12</v>
      </c>
      <c r="B181" s="44">
        <v>179</v>
      </c>
      <c r="C181" s="49" t="s">
        <v>1231</v>
      </c>
      <c r="D181" s="44" t="s">
        <v>1102</v>
      </c>
      <c r="E181" s="44" t="s">
        <v>1103</v>
      </c>
      <c r="F181" s="44" t="s">
        <v>1104</v>
      </c>
      <c r="G181" s="44" t="s">
        <v>1105</v>
      </c>
      <c r="H181" s="44" t="s">
        <v>1106</v>
      </c>
      <c r="I181" s="44" t="s">
        <v>1107</v>
      </c>
    </row>
    <row r="182" spans="1:9">
      <c r="A182" s="44">
        <v>12</v>
      </c>
      <c r="B182" s="44">
        <v>180</v>
      </c>
      <c r="C182" s="49" t="s">
        <v>1231</v>
      </c>
      <c r="D182" s="44" t="s">
        <v>1108</v>
      </c>
      <c r="E182" s="44" t="s">
        <v>1109</v>
      </c>
      <c r="F182" s="44" t="s">
        <v>1110</v>
      </c>
      <c r="G182" s="44" t="s">
        <v>1111</v>
      </c>
      <c r="H182" s="44" t="s">
        <v>1112</v>
      </c>
      <c r="I182" s="44" t="s">
        <v>1113</v>
      </c>
    </row>
    <row r="183" spans="1:9">
      <c r="A183" s="44">
        <v>12</v>
      </c>
      <c r="B183" s="44">
        <v>181</v>
      </c>
      <c r="C183" s="49" t="s">
        <v>1231</v>
      </c>
      <c r="D183" s="44" t="s">
        <v>1114</v>
      </c>
      <c r="E183" s="44" t="s">
        <v>1115</v>
      </c>
      <c r="F183" s="44" t="s">
        <v>1116</v>
      </c>
      <c r="G183" s="44" t="s">
        <v>1117</v>
      </c>
      <c r="H183" s="44" t="s">
        <v>1118</v>
      </c>
      <c r="I183" s="44" t="s">
        <v>1119</v>
      </c>
    </row>
    <row r="184" spans="1:9">
      <c r="A184" s="44">
        <v>12</v>
      </c>
      <c r="B184" s="44">
        <v>182</v>
      </c>
      <c r="C184" s="49" t="s">
        <v>1231</v>
      </c>
      <c r="D184" s="44" t="s">
        <v>1120</v>
      </c>
      <c r="E184" s="44" t="s">
        <v>1121</v>
      </c>
      <c r="F184" s="44" t="s">
        <v>1122</v>
      </c>
      <c r="G184" s="44" t="s">
        <v>1123</v>
      </c>
      <c r="H184" s="44" t="s">
        <v>1124</v>
      </c>
      <c r="I184" s="44" t="s">
        <v>1125</v>
      </c>
    </row>
    <row r="185" spans="1:9">
      <c r="A185" s="44">
        <v>12</v>
      </c>
      <c r="B185" s="44">
        <v>183</v>
      </c>
      <c r="C185" s="49" t="s">
        <v>1231</v>
      </c>
      <c r="D185" s="44" t="s">
        <v>1126</v>
      </c>
      <c r="E185" s="44" t="s">
        <v>1127</v>
      </c>
      <c r="F185" s="44" t="s">
        <v>1128</v>
      </c>
      <c r="G185" s="44" t="s">
        <v>1129</v>
      </c>
      <c r="H185" s="44" t="s">
        <v>1130</v>
      </c>
      <c r="I185" s="44" t="s">
        <v>1131</v>
      </c>
    </row>
    <row r="186" spans="1:9">
      <c r="A186" s="44">
        <v>12</v>
      </c>
      <c r="B186" s="44">
        <v>184</v>
      </c>
      <c r="C186" s="49" t="s">
        <v>1231</v>
      </c>
      <c r="D186" s="44" t="s">
        <v>1132</v>
      </c>
      <c r="E186" s="44" t="s">
        <v>1133</v>
      </c>
      <c r="F186" s="44" t="s">
        <v>1134</v>
      </c>
      <c r="G186" s="44" t="s">
        <v>1135</v>
      </c>
      <c r="H186" s="44" t="s">
        <v>1136</v>
      </c>
      <c r="I186" s="44" t="s">
        <v>1137</v>
      </c>
    </row>
    <row r="187" spans="1:9">
      <c r="A187" s="44">
        <v>12</v>
      </c>
      <c r="B187" s="44">
        <v>185</v>
      </c>
      <c r="C187" s="49" t="s">
        <v>1231</v>
      </c>
      <c r="D187" s="44" t="s">
        <v>1138</v>
      </c>
      <c r="E187" s="44" t="s">
        <v>1139</v>
      </c>
      <c r="F187" s="44" t="s">
        <v>1140</v>
      </c>
      <c r="G187" s="44" t="s">
        <v>1141</v>
      </c>
      <c r="H187" s="44" t="s">
        <v>1142</v>
      </c>
      <c r="I187" s="44" t="s">
        <v>1143</v>
      </c>
    </row>
    <row r="188" spans="1:9">
      <c r="A188" s="44">
        <v>12</v>
      </c>
      <c r="B188" s="44">
        <v>186</v>
      </c>
      <c r="C188" s="49" t="s">
        <v>1231</v>
      </c>
      <c r="D188" s="44" t="s">
        <v>1144</v>
      </c>
      <c r="E188" s="44" t="s">
        <v>1145</v>
      </c>
      <c r="F188" s="44" t="s">
        <v>1146</v>
      </c>
      <c r="G188" s="44" t="s">
        <v>1147</v>
      </c>
      <c r="H188" s="44" t="s">
        <v>1148</v>
      </c>
      <c r="I188" s="44" t="s">
        <v>1149</v>
      </c>
    </row>
    <row r="189" spans="1:9">
      <c r="A189" s="44">
        <v>12</v>
      </c>
      <c r="B189" s="44">
        <v>187</v>
      </c>
      <c r="C189" s="49" t="s">
        <v>1231</v>
      </c>
      <c r="D189" s="44" t="s">
        <v>1150</v>
      </c>
      <c r="E189" s="44" t="s">
        <v>1151</v>
      </c>
      <c r="F189" s="44" t="s">
        <v>1152</v>
      </c>
      <c r="G189" s="44" t="s">
        <v>1153</v>
      </c>
      <c r="H189" s="44" t="s">
        <v>1154</v>
      </c>
      <c r="I189" s="44" t="s">
        <v>1155</v>
      </c>
    </row>
    <row r="190" spans="1:9">
      <c r="A190" s="44">
        <v>12</v>
      </c>
      <c r="B190" s="44">
        <v>188</v>
      </c>
      <c r="C190" s="49" t="s">
        <v>1232</v>
      </c>
      <c r="D190" s="44" t="s">
        <v>1156</v>
      </c>
      <c r="E190" s="44" t="s">
        <v>1157</v>
      </c>
      <c r="F190" s="44" t="s">
        <v>1158</v>
      </c>
      <c r="G190" s="44" t="s">
        <v>1159</v>
      </c>
      <c r="H190" s="44" t="s">
        <v>1160</v>
      </c>
      <c r="I190" s="44" t="s">
        <v>1161</v>
      </c>
    </row>
    <row r="191" spans="1:9">
      <c r="A191" s="44">
        <v>12</v>
      </c>
      <c r="B191" s="44">
        <v>189</v>
      </c>
      <c r="C191" s="49" t="s">
        <v>1232</v>
      </c>
      <c r="D191" s="44" t="s">
        <v>1162</v>
      </c>
      <c r="E191" s="44" t="s">
        <v>1163</v>
      </c>
      <c r="F191" s="44" t="s">
        <v>1164</v>
      </c>
      <c r="G191" s="44" t="s">
        <v>1165</v>
      </c>
      <c r="H191" s="44" t="s">
        <v>1166</v>
      </c>
      <c r="I191" s="44" t="s">
        <v>1167</v>
      </c>
    </row>
    <row r="192" spans="1:9">
      <c r="A192" s="44">
        <v>12</v>
      </c>
      <c r="B192" s="44">
        <v>190</v>
      </c>
      <c r="C192" s="49" t="s">
        <v>1232</v>
      </c>
      <c r="D192" s="44" t="s">
        <v>1168</v>
      </c>
      <c r="E192" s="44" t="s">
        <v>1169</v>
      </c>
      <c r="F192" s="44" t="s">
        <v>1170</v>
      </c>
      <c r="G192" s="44" t="s">
        <v>1171</v>
      </c>
      <c r="H192" s="44" t="s">
        <v>1172</v>
      </c>
      <c r="I192" s="44" t="s">
        <v>1173</v>
      </c>
    </row>
    <row r="193" spans="1:9">
      <c r="A193" s="44">
        <v>12</v>
      </c>
      <c r="B193" s="44"/>
      <c r="C193" s="49" t="s">
        <v>1232</v>
      </c>
      <c r="D193" s="44" t="s">
        <v>1174</v>
      </c>
      <c r="E193" s="44"/>
      <c r="F193" s="44"/>
      <c r="G193" s="44"/>
      <c r="H193" s="44" t="s">
        <v>1175</v>
      </c>
      <c r="I193" s="44"/>
    </row>
    <row r="194" spans="1:9">
      <c r="A194" s="44">
        <v>12</v>
      </c>
      <c r="B194" s="44">
        <v>191</v>
      </c>
      <c r="C194" s="49" t="s">
        <v>1232</v>
      </c>
      <c r="D194" s="44" t="s">
        <v>1176</v>
      </c>
      <c r="E194" s="44" t="s">
        <v>1177</v>
      </c>
      <c r="F194" s="44" t="s">
        <v>1178</v>
      </c>
      <c r="G194" s="44" t="s">
        <v>1179</v>
      </c>
      <c r="H194" s="44" t="s">
        <v>1180</v>
      </c>
      <c r="I194" s="44" t="s">
        <v>1181</v>
      </c>
    </row>
    <row r="195" spans="1:9">
      <c r="A195" s="44">
        <v>12</v>
      </c>
      <c r="B195" s="44">
        <v>192</v>
      </c>
      <c r="C195" s="49" t="s">
        <v>1232</v>
      </c>
      <c r="D195" s="44" t="s">
        <v>1182</v>
      </c>
      <c r="E195" s="44" t="s">
        <v>1183</v>
      </c>
      <c r="F195" s="44" t="s">
        <v>1116</v>
      </c>
      <c r="G195" s="44" t="s">
        <v>1184</v>
      </c>
      <c r="H195" s="44" t="s">
        <v>1185</v>
      </c>
      <c r="I195" s="44" t="s">
        <v>1186</v>
      </c>
    </row>
    <row r="196" spans="1:9">
      <c r="A196" s="44">
        <v>12</v>
      </c>
      <c r="B196" s="44">
        <v>193</v>
      </c>
      <c r="C196" s="49" t="s">
        <v>1231</v>
      </c>
      <c r="D196" s="44" t="s">
        <v>1187</v>
      </c>
      <c r="E196" s="44" t="s">
        <v>1188</v>
      </c>
      <c r="F196" s="44" t="s">
        <v>1189</v>
      </c>
      <c r="G196" s="44" t="s">
        <v>1190</v>
      </c>
      <c r="H196" s="44" t="s">
        <v>1191</v>
      </c>
      <c r="I196" s="44" t="s">
        <v>1192</v>
      </c>
    </row>
    <row r="197" spans="1:9">
      <c r="A197" s="44">
        <v>12</v>
      </c>
      <c r="B197" s="44">
        <v>194</v>
      </c>
      <c r="C197" s="49" t="s">
        <v>1231</v>
      </c>
      <c r="D197" s="44" t="s">
        <v>1193</v>
      </c>
      <c r="E197" s="44" t="s">
        <v>1194</v>
      </c>
      <c r="F197" s="44" t="s">
        <v>1195</v>
      </c>
      <c r="G197" s="44" t="s">
        <v>1196</v>
      </c>
      <c r="H197" s="44" t="s">
        <v>1197</v>
      </c>
      <c r="I197" s="44" t="s">
        <v>1198</v>
      </c>
    </row>
    <row r="198" spans="1:9">
      <c r="A198" s="44">
        <v>12</v>
      </c>
      <c r="B198" s="44">
        <v>195</v>
      </c>
      <c r="C198" s="49" t="s">
        <v>1232</v>
      </c>
      <c r="D198" s="44" t="s">
        <v>1199</v>
      </c>
      <c r="E198" s="44" t="s">
        <v>1200</v>
      </c>
      <c r="F198" s="44" t="s">
        <v>1201</v>
      </c>
      <c r="G198" s="44" t="s">
        <v>1202</v>
      </c>
      <c r="H198" s="44" t="s">
        <v>1203</v>
      </c>
      <c r="I198" s="44" t="s">
        <v>1204</v>
      </c>
    </row>
    <row r="199" spans="1:9">
      <c r="A199" s="44">
        <v>12</v>
      </c>
      <c r="B199" s="44">
        <v>196</v>
      </c>
      <c r="C199" s="49" t="s">
        <v>1232</v>
      </c>
      <c r="D199" s="44" t="s">
        <v>1205</v>
      </c>
      <c r="E199" s="44" t="s">
        <v>1206</v>
      </c>
      <c r="F199" s="44" t="s">
        <v>1207</v>
      </c>
      <c r="G199" s="44" t="s">
        <v>1208</v>
      </c>
      <c r="H199" s="44" t="s">
        <v>1209</v>
      </c>
      <c r="I199" s="44" t="s">
        <v>1210</v>
      </c>
    </row>
    <row r="200" spans="1:9">
      <c r="A200" s="44">
        <v>12</v>
      </c>
      <c r="B200" s="44">
        <v>197</v>
      </c>
      <c r="C200" s="49" t="s">
        <v>1232</v>
      </c>
      <c r="D200" s="44" t="s">
        <v>1211</v>
      </c>
      <c r="E200" s="44" t="s">
        <v>1212</v>
      </c>
      <c r="F200" s="44" t="s">
        <v>1213</v>
      </c>
      <c r="G200" s="44" t="s">
        <v>1214</v>
      </c>
      <c r="H200" s="44" t="s">
        <v>1215</v>
      </c>
      <c r="I200" s="44" t="s">
        <v>1216</v>
      </c>
    </row>
    <row r="201" spans="1:9">
      <c r="A201" s="44">
        <v>12</v>
      </c>
      <c r="B201" s="44">
        <v>198</v>
      </c>
      <c r="C201" s="49" t="s">
        <v>1232</v>
      </c>
      <c r="D201" s="44" t="s">
        <v>1217</v>
      </c>
      <c r="E201" s="44" t="s">
        <v>1218</v>
      </c>
      <c r="F201" s="44" t="s">
        <v>1219</v>
      </c>
      <c r="G201" s="44" t="s">
        <v>1220</v>
      </c>
      <c r="H201" s="44" t="s">
        <v>1221</v>
      </c>
      <c r="I201" s="44" t="s">
        <v>1222</v>
      </c>
    </row>
    <row r="202" spans="1:9">
      <c r="A202" s="44">
        <v>12</v>
      </c>
      <c r="B202" s="44">
        <v>199</v>
      </c>
      <c r="C202" s="49" t="s">
        <v>1232</v>
      </c>
      <c r="D202" s="44" t="s">
        <v>1223</v>
      </c>
      <c r="E202" s="44" t="s">
        <v>370</v>
      </c>
      <c r="F202" s="44" t="s">
        <v>1224</v>
      </c>
      <c r="G202" s="44" t="s">
        <v>1225</v>
      </c>
      <c r="H202" s="44" t="s">
        <v>1226</v>
      </c>
      <c r="I202" s="44" t="s">
        <v>1227</v>
      </c>
    </row>
  </sheetData>
  <phoneticPr fontId="2"/>
  <dataValidations count="1">
    <dataValidation type="list" allowBlank="1" showInputMessage="1" showErrorMessage="1" sqref="C1:C1048576" xr:uid="{93F5AE05-651A-44B6-95BE-C084BB365A88}">
      <formula1>"公,私"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53B6-A400-CD45-8ED8-D035FA27F2AD}">
  <dimension ref="A1:G6"/>
  <sheetViews>
    <sheetView zoomScale="86" workbookViewId="0">
      <selection activeCell="D69" sqref="D69"/>
    </sheetView>
  </sheetViews>
  <sheetFormatPr defaultColWidth="10.69921875" defaultRowHeight="18"/>
  <sheetData>
    <row r="1" spans="1:7">
      <c r="A1" s="81"/>
      <c r="B1" s="81"/>
      <c r="C1" s="81"/>
      <c r="D1" s="81"/>
      <c r="E1" s="81"/>
      <c r="F1" s="81"/>
    </row>
    <row r="3" spans="1:7" ht="21">
      <c r="A3" s="83" t="s">
        <v>1228</v>
      </c>
      <c r="B3" s="83"/>
      <c r="C3" s="83"/>
      <c r="D3" s="83"/>
      <c r="E3" s="83"/>
      <c r="F3" s="83"/>
      <c r="G3" s="83"/>
    </row>
    <row r="5" spans="1:7">
      <c r="A5" s="82" t="s">
        <v>1229</v>
      </c>
      <c r="B5" s="82"/>
      <c r="C5" s="82"/>
      <c r="D5" s="82"/>
      <c r="E5" s="82"/>
      <c r="F5" s="82"/>
      <c r="G5" s="82"/>
    </row>
    <row r="6" spans="1:7">
      <c r="A6" s="82" t="s">
        <v>1230</v>
      </c>
      <c r="B6" s="82"/>
      <c r="C6" s="82"/>
      <c r="D6" s="82"/>
      <c r="E6" s="82"/>
      <c r="F6" s="82"/>
      <c r="G6" s="82"/>
    </row>
  </sheetData>
  <mergeCells count="4">
    <mergeCell ref="A1:F1"/>
    <mergeCell ref="A5:G5"/>
    <mergeCell ref="A6:G6"/>
    <mergeCell ref="A3:G3"/>
  </mergeCells>
  <phoneticPr fontId="2"/>
  <printOptions horizontalCentered="1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3DA8-7CCC-4588-917F-E5C1D9642790}">
  <sheetPr>
    <pageSetUpPr fitToPage="1"/>
  </sheetPr>
  <dimension ref="B1:K38"/>
  <sheetViews>
    <sheetView topLeftCell="A16" zoomScale="125" workbookViewId="0">
      <selection activeCell="G42" sqref="G42:G46"/>
    </sheetView>
  </sheetViews>
  <sheetFormatPr defaultColWidth="8.69921875" defaultRowHeight="18"/>
  <cols>
    <col min="1" max="16384" width="8.69921875" style="2"/>
  </cols>
  <sheetData>
    <row r="1" spans="2:11" ht="32.4">
      <c r="B1" s="1" t="s">
        <v>7</v>
      </c>
    </row>
    <row r="2" spans="2:11" ht="18" customHeight="1" thickBot="1">
      <c r="B2" s="1"/>
    </row>
    <row r="3" spans="2:11" ht="30" thickTop="1" thickBot="1">
      <c r="B3" s="3"/>
      <c r="G3" s="4"/>
      <c r="H3" s="11" t="s">
        <v>14</v>
      </c>
      <c r="I3" s="130" t="s">
        <v>15</v>
      </c>
      <c r="J3" s="130"/>
      <c r="K3" s="130"/>
    </row>
    <row r="4" spans="2:11" ht="19.2" thickTop="1" thickBot="1">
      <c r="B4" s="10" t="s">
        <v>10</v>
      </c>
      <c r="C4" s="140">
        <f>①基本情報!B7</f>
        <v>0</v>
      </c>
      <c r="D4" s="141"/>
      <c r="E4" s="141"/>
      <c r="F4" s="141"/>
      <c r="G4" s="142"/>
      <c r="H4" s="11" t="s">
        <v>10</v>
      </c>
      <c r="I4" s="116">
        <f>①基本情報!B14</f>
        <v>0</v>
      </c>
      <c r="J4" s="116"/>
      <c r="K4" s="116"/>
    </row>
    <row r="5" spans="2:11" ht="19.2" thickTop="1" thickBot="1">
      <c r="B5" s="130" t="s">
        <v>8</v>
      </c>
      <c r="C5" s="116">
        <f>①基本情報!B8</f>
        <v>0</v>
      </c>
      <c r="D5" s="116"/>
      <c r="E5" s="116"/>
      <c r="F5" s="116"/>
      <c r="G5" s="116"/>
      <c r="H5" s="130" t="s">
        <v>9</v>
      </c>
      <c r="I5" s="116">
        <f>①基本情報!B15</f>
        <v>0</v>
      </c>
      <c r="J5" s="116"/>
      <c r="K5" s="116"/>
    </row>
    <row r="6" spans="2:11" ht="19.2" thickTop="1" thickBot="1">
      <c r="B6" s="130"/>
      <c r="C6" s="116"/>
      <c r="D6" s="116"/>
      <c r="E6" s="116"/>
      <c r="F6" s="116"/>
      <c r="G6" s="116"/>
      <c r="H6" s="130"/>
      <c r="I6" s="116"/>
      <c r="J6" s="116"/>
      <c r="K6" s="116"/>
    </row>
    <row r="7" spans="2:11" ht="19.2" thickTop="1" thickBot="1">
      <c r="B7" s="137" t="s">
        <v>12</v>
      </c>
      <c r="C7" s="88">
        <f>①基本情報!B9</f>
        <v>0</v>
      </c>
      <c r="D7" s="89"/>
      <c r="E7" s="89"/>
      <c r="F7" s="89"/>
      <c r="G7" s="90"/>
      <c r="H7" s="11" t="s">
        <v>11</v>
      </c>
      <c r="I7" s="116">
        <f>①基本情報!B16</f>
        <v>0</v>
      </c>
      <c r="J7" s="116"/>
      <c r="K7" s="116"/>
    </row>
    <row r="8" spans="2:11" ht="19.2" thickTop="1" thickBot="1">
      <c r="B8" s="138"/>
      <c r="C8" s="91">
        <f>①基本情報!B10</f>
        <v>0</v>
      </c>
      <c r="D8" s="92"/>
      <c r="E8" s="92"/>
      <c r="F8" s="92"/>
      <c r="G8" s="93"/>
      <c r="H8" s="139" t="s">
        <v>13</v>
      </c>
      <c r="I8" s="116">
        <f>①基本情報!B17</f>
        <v>0</v>
      </c>
      <c r="J8" s="116"/>
      <c r="K8" s="116"/>
    </row>
    <row r="9" spans="2:11" ht="19.2" thickTop="1" thickBot="1">
      <c r="B9" s="11" t="s">
        <v>11</v>
      </c>
      <c r="C9" s="116">
        <f>①基本情報!B11</f>
        <v>0</v>
      </c>
      <c r="D9" s="116"/>
      <c r="E9" s="116"/>
      <c r="F9" s="116"/>
      <c r="G9" s="116"/>
      <c r="H9" s="130"/>
      <c r="I9" s="116"/>
      <c r="J9" s="116"/>
      <c r="K9" s="116"/>
    </row>
    <row r="10" spans="2:11" ht="18.600000000000001" thickTop="1">
      <c r="B10" s="12"/>
      <c r="C10" s="13"/>
      <c r="D10" s="13"/>
      <c r="E10" s="13"/>
      <c r="F10" s="13"/>
      <c r="G10" s="13"/>
      <c r="H10" s="12"/>
      <c r="I10" s="13"/>
      <c r="J10" s="13"/>
      <c r="K10" s="13"/>
    </row>
    <row r="11" spans="2:11" ht="18.600000000000001" thickBot="1"/>
    <row r="12" spans="2:11" ht="18.600000000000001" thickBot="1">
      <c r="B12" s="95" t="s">
        <v>21</v>
      </c>
      <c r="C12" s="96"/>
      <c r="D12" s="131" t="s">
        <v>16</v>
      </c>
      <c r="E12" s="132"/>
      <c r="F12" s="132"/>
      <c r="G12" s="132"/>
      <c r="H12" s="132"/>
      <c r="I12" s="132"/>
      <c r="J12" s="133"/>
      <c r="K12" s="101" t="s">
        <v>18</v>
      </c>
    </row>
    <row r="13" spans="2:11">
      <c r="B13" s="97"/>
      <c r="C13" s="98"/>
      <c r="D13" s="123" t="s">
        <v>0</v>
      </c>
      <c r="E13" s="125" t="s">
        <v>1</v>
      </c>
      <c r="F13" s="125" t="s">
        <v>2</v>
      </c>
      <c r="G13" s="125" t="s">
        <v>3</v>
      </c>
      <c r="H13" s="125" t="s">
        <v>4</v>
      </c>
      <c r="I13" s="125" t="s">
        <v>5</v>
      </c>
      <c r="J13" s="127" t="s">
        <v>6</v>
      </c>
      <c r="K13" s="102"/>
    </row>
    <row r="14" spans="2:11" ht="18.600000000000001" thickBot="1">
      <c r="B14" s="99"/>
      <c r="C14" s="100"/>
      <c r="D14" s="124"/>
      <c r="E14" s="126"/>
      <c r="F14" s="126"/>
      <c r="G14" s="126"/>
      <c r="H14" s="126"/>
      <c r="I14" s="126"/>
      <c r="J14" s="128"/>
      <c r="K14" s="103"/>
    </row>
    <row r="15" spans="2:11" ht="18.600000000000001" thickBot="1">
      <c r="B15" s="108"/>
      <c r="C15" s="108"/>
      <c r="D15" s="113"/>
      <c r="E15" s="84"/>
      <c r="F15" s="84"/>
      <c r="G15" s="84"/>
      <c r="H15" s="84"/>
      <c r="I15" s="84"/>
      <c r="J15" s="112"/>
      <c r="K15" s="94">
        <f>SUM(D15:J18)</f>
        <v>0</v>
      </c>
    </row>
    <row r="16" spans="2:11" ht="18.600000000000001" thickBot="1">
      <c r="B16" s="108"/>
      <c r="C16" s="108"/>
      <c r="D16" s="114"/>
      <c r="E16" s="85"/>
      <c r="F16" s="85"/>
      <c r="G16" s="85"/>
      <c r="H16" s="85"/>
      <c r="I16" s="85"/>
      <c r="J16" s="110"/>
      <c r="K16" s="94"/>
    </row>
    <row r="17" spans="2:11" ht="18.600000000000001" thickBot="1">
      <c r="B17" s="108"/>
      <c r="C17" s="108"/>
      <c r="D17" s="114"/>
      <c r="E17" s="85"/>
      <c r="F17" s="85"/>
      <c r="G17" s="85"/>
      <c r="H17" s="85"/>
      <c r="I17" s="85"/>
      <c r="J17" s="110"/>
      <c r="K17" s="94"/>
    </row>
    <row r="18" spans="2:11" ht="18.600000000000001" thickBot="1">
      <c r="B18" s="108"/>
      <c r="C18" s="108"/>
      <c r="D18" s="134"/>
      <c r="E18" s="135"/>
      <c r="F18" s="135"/>
      <c r="G18" s="135"/>
      <c r="H18" s="135"/>
      <c r="I18" s="135"/>
      <c r="J18" s="143"/>
      <c r="K18" s="94"/>
    </row>
    <row r="19" spans="2:11" ht="18.600000000000001" thickBot="1">
      <c r="B19" s="108"/>
      <c r="C19" s="108"/>
      <c r="D19" s="113"/>
      <c r="E19" s="84"/>
      <c r="F19" s="84"/>
      <c r="G19" s="84"/>
      <c r="H19" s="84"/>
      <c r="I19" s="84"/>
      <c r="J19" s="112"/>
      <c r="K19" s="94">
        <f>SUM(D19:J22)</f>
        <v>0</v>
      </c>
    </row>
    <row r="20" spans="2:11" ht="18.600000000000001" thickBot="1">
      <c r="B20" s="108"/>
      <c r="C20" s="108"/>
      <c r="D20" s="114"/>
      <c r="E20" s="85"/>
      <c r="F20" s="85"/>
      <c r="G20" s="85"/>
      <c r="H20" s="85"/>
      <c r="I20" s="85"/>
      <c r="J20" s="110"/>
      <c r="K20" s="94"/>
    </row>
    <row r="21" spans="2:11" ht="18.600000000000001" thickBot="1">
      <c r="B21" s="108"/>
      <c r="C21" s="108"/>
      <c r="D21" s="114"/>
      <c r="E21" s="85"/>
      <c r="F21" s="85"/>
      <c r="G21" s="85"/>
      <c r="H21" s="85"/>
      <c r="I21" s="85"/>
      <c r="J21" s="110"/>
      <c r="K21" s="94"/>
    </row>
    <row r="22" spans="2:11" ht="18.600000000000001" thickBot="1">
      <c r="B22" s="108"/>
      <c r="C22" s="108"/>
      <c r="D22" s="115"/>
      <c r="E22" s="86"/>
      <c r="F22" s="86"/>
      <c r="G22" s="86"/>
      <c r="H22" s="86"/>
      <c r="I22" s="86"/>
      <c r="J22" s="111"/>
      <c r="K22" s="94"/>
    </row>
    <row r="23" spans="2:11" ht="18.600000000000001" thickBot="1">
      <c r="B23" s="108"/>
      <c r="C23" s="108"/>
      <c r="D23" s="113"/>
      <c r="E23" s="84"/>
      <c r="F23" s="84"/>
      <c r="G23" s="84"/>
      <c r="H23" s="84"/>
      <c r="I23" s="84"/>
      <c r="J23" s="112"/>
      <c r="K23" s="94">
        <f>SUM(D23:J26)</f>
        <v>0</v>
      </c>
    </row>
    <row r="24" spans="2:11" ht="18.600000000000001" thickBot="1">
      <c r="B24" s="108"/>
      <c r="C24" s="108"/>
      <c r="D24" s="114"/>
      <c r="E24" s="85"/>
      <c r="F24" s="85"/>
      <c r="G24" s="85"/>
      <c r="H24" s="85"/>
      <c r="I24" s="85"/>
      <c r="J24" s="110"/>
      <c r="K24" s="94"/>
    </row>
    <row r="25" spans="2:11" ht="18.600000000000001" thickBot="1">
      <c r="B25" s="108"/>
      <c r="C25" s="108"/>
      <c r="D25" s="114"/>
      <c r="E25" s="85"/>
      <c r="F25" s="85"/>
      <c r="G25" s="85"/>
      <c r="H25" s="85"/>
      <c r="I25" s="85"/>
      <c r="J25" s="110"/>
      <c r="K25" s="94"/>
    </row>
    <row r="26" spans="2:11" ht="18.600000000000001" thickBot="1">
      <c r="B26" s="108"/>
      <c r="C26" s="108"/>
      <c r="D26" s="115"/>
      <c r="E26" s="86"/>
      <c r="F26" s="86"/>
      <c r="G26" s="86"/>
      <c r="H26" s="86"/>
      <c r="I26" s="86"/>
      <c r="J26" s="111"/>
      <c r="K26" s="94"/>
    </row>
    <row r="27" spans="2:11" ht="18.600000000000001" thickBot="1">
      <c r="B27" s="108"/>
      <c r="C27" s="108"/>
      <c r="D27" s="129"/>
      <c r="E27" s="87"/>
      <c r="F27" s="87"/>
      <c r="G27" s="87"/>
      <c r="H27" s="87"/>
      <c r="I27" s="87"/>
      <c r="J27" s="109"/>
      <c r="K27" s="94">
        <f>SUM(D27:J30)</f>
        <v>0</v>
      </c>
    </row>
    <row r="28" spans="2:11" ht="18.600000000000001" thickBot="1">
      <c r="B28" s="108"/>
      <c r="C28" s="108"/>
      <c r="D28" s="114"/>
      <c r="E28" s="85"/>
      <c r="F28" s="85"/>
      <c r="G28" s="85"/>
      <c r="H28" s="85"/>
      <c r="I28" s="85"/>
      <c r="J28" s="110"/>
      <c r="K28" s="94"/>
    </row>
    <row r="29" spans="2:11" ht="18.600000000000001" thickBot="1">
      <c r="B29" s="108"/>
      <c r="C29" s="108"/>
      <c r="D29" s="114"/>
      <c r="E29" s="85"/>
      <c r="F29" s="85"/>
      <c r="G29" s="85"/>
      <c r="H29" s="85"/>
      <c r="I29" s="85"/>
      <c r="J29" s="110"/>
      <c r="K29" s="94"/>
    </row>
    <row r="30" spans="2:11" ht="18.600000000000001" thickBot="1">
      <c r="B30" s="108"/>
      <c r="C30" s="108"/>
      <c r="D30" s="115"/>
      <c r="E30" s="86"/>
      <c r="F30" s="86"/>
      <c r="G30" s="86"/>
      <c r="H30" s="86"/>
      <c r="I30" s="86"/>
      <c r="J30" s="111"/>
      <c r="K30" s="94"/>
    </row>
    <row r="31" spans="2:11" ht="18.45" customHeight="1" thickBot="1">
      <c r="B31" s="6" t="s">
        <v>19</v>
      </c>
      <c r="C31" s="6"/>
      <c r="D31" s="6"/>
      <c r="E31" s="6"/>
      <c r="F31" s="6"/>
      <c r="G31" s="6"/>
      <c r="H31" s="7"/>
      <c r="I31" s="104" t="s">
        <v>17</v>
      </c>
      <c r="J31" s="105"/>
      <c r="K31" s="94">
        <f>SUM(K15:K30)</f>
        <v>0</v>
      </c>
    </row>
    <row r="32" spans="2:11" ht="18.45" customHeight="1" thickBot="1">
      <c r="B32" s="8"/>
      <c r="C32" s="8"/>
      <c r="D32" s="8"/>
      <c r="E32" s="8"/>
      <c r="F32" s="8"/>
      <c r="G32" s="8"/>
      <c r="H32" s="9"/>
      <c r="I32" s="106"/>
      <c r="J32" s="107"/>
      <c r="K32" s="94"/>
    </row>
    <row r="33" spans="2:11">
      <c r="B33" s="5"/>
      <c r="C33" s="5"/>
      <c r="D33" s="5"/>
      <c r="E33" s="5"/>
      <c r="F33" s="5"/>
      <c r="G33" s="5"/>
      <c r="H33" s="5"/>
      <c r="I33" s="117" t="s">
        <v>20</v>
      </c>
      <c r="J33" s="118"/>
      <c r="K33" s="121">
        <f>2500*K31</f>
        <v>0</v>
      </c>
    </row>
    <row r="34" spans="2:11" ht="18.600000000000001" thickBot="1">
      <c r="B34" s="5"/>
      <c r="C34" s="5"/>
      <c r="D34" s="5"/>
      <c r="E34" s="5"/>
      <c r="F34" s="5"/>
      <c r="G34" s="5"/>
      <c r="H34" s="5"/>
      <c r="I34" s="119"/>
      <c r="J34" s="120"/>
      <c r="K34" s="122"/>
    </row>
    <row r="36" spans="2:11">
      <c r="B36" s="136" t="s">
        <v>23</v>
      </c>
      <c r="C36" s="136"/>
      <c r="D36" s="136"/>
      <c r="E36" s="136"/>
      <c r="F36" s="136"/>
      <c r="G36" s="136"/>
      <c r="H36" s="136"/>
      <c r="I36" s="136"/>
      <c r="J36" s="136"/>
      <c r="K36" s="136"/>
    </row>
    <row r="37" spans="2:11">
      <c r="B37" s="136"/>
      <c r="C37" s="136"/>
      <c r="D37" s="136"/>
      <c r="E37" s="136"/>
      <c r="F37" s="136"/>
      <c r="G37" s="136"/>
      <c r="H37" s="136"/>
      <c r="I37" s="136"/>
      <c r="J37" s="136"/>
      <c r="K37" s="136"/>
    </row>
    <row r="38" spans="2:11">
      <c r="B38" s="136"/>
      <c r="C38" s="136"/>
      <c r="D38" s="136"/>
      <c r="E38" s="136"/>
      <c r="F38" s="136"/>
      <c r="G38" s="136"/>
      <c r="H38" s="136"/>
      <c r="I38" s="136"/>
      <c r="J38" s="136"/>
      <c r="K38" s="136"/>
    </row>
  </sheetData>
  <mergeCells count="65">
    <mergeCell ref="F19:F22"/>
    <mergeCell ref="H8:H9"/>
    <mergeCell ref="H19:H22"/>
    <mergeCell ref="C4:G4"/>
    <mergeCell ref="J15:J18"/>
    <mergeCell ref="B36:K38"/>
    <mergeCell ref="B5:B6"/>
    <mergeCell ref="C5:G6"/>
    <mergeCell ref="B7:B8"/>
    <mergeCell ref="C9:G9"/>
    <mergeCell ref="H23:H26"/>
    <mergeCell ref="I23:I26"/>
    <mergeCell ref="K15:K18"/>
    <mergeCell ref="B15:C18"/>
    <mergeCell ref="B19:C22"/>
    <mergeCell ref="D19:D22"/>
    <mergeCell ref="E19:E22"/>
    <mergeCell ref="G27:G30"/>
    <mergeCell ref="G19:G22"/>
    <mergeCell ref="F23:F26"/>
    <mergeCell ref="G23:G26"/>
    <mergeCell ref="I3:K3"/>
    <mergeCell ref="D12:J12"/>
    <mergeCell ref="D15:D18"/>
    <mergeCell ref="E15:E18"/>
    <mergeCell ref="F15:F18"/>
    <mergeCell ref="G15:G18"/>
    <mergeCell ref="H15:H18"/>
    <mergeCell ref="I15:I18"/>
    <mergeCell ref="H5:H6"/>
    <mergeCell ref="I4:K4"/>
    <mergeCell ref="I5:K6"/>
    <mergeCell ref="I7:K7"/>
    <mergeCell ref="D23:D26"/>
    <mergeCell ref="I8:K9"/>
    <mergeCell ref="I33:J34"/>
    <mergeCell ref="K33:K34"/>
    <mergeCell ref="K27:K30"/>
    <mergeCell ref="D13:D14"/>
    <mergeCell ref="E13:E14"/>
    <mergeCell ref="F13:F14"/>
    <mergeCell ref="G13:G14"/>
    <mergeCell ref="H13:H14"/>
    <mergeCell ref="I13:I14"/>
    <mergeCell ref="J13:J14"/>
    <mergeCell ref="J23:J26"/>
    <mergeCell ref="D27:D30"/>
    <mergeCell ref="E27:E30"/>
    <mergeCell ref="F27:F30"/>
    <mergeCell ref="E23:E26"/>
    <mergeCell ref="H27:H30"/>
    <mergeCell ref="C7:G7"/>
    <mergeCell ref="C8:G8"/>
    <mergeCell ref="K31:K32"/>
    <mergeCell ref="B12:C14"/>
    <mergeCell ref="K12:K14"/>
    <mergeCell ref="I31:J32"/>
    <mergeCell ref="B27:C30"/>
    <mergeCell ref="I27:I30"/>
    <mergeCell ref="J27:J30"/>
    <mergeCell ref="J19:J22"/>
    <mergeCell ref="K19:K22"/>
    <mergeCell ref="K23:K26"/>
    <mergeCell ref="I19:I22"/>
    <mergeCell ref="B23:C26"/>
  </mergeCells>
  <phoneticPr fontId="2"/>
  <conditionalFormatting sqref="C4:G9 I4:K9">
    <cfRule type="cellIs" dxfId="2" priority="1" operator="equal">
      <formula>0</formula>
    </cfRule>
  </conditionalFormatting>
  <pageMargins left="0.7" right="0.7" top="0.75" bottom="0.75" header="0.3" footer="0.3"/>
  <pageSetup paperSize="9"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B3D1-8A9C-4E71-8277-FFB6B2927511}">
  <sheetPr>
    <pageSetUpPr fitToPage="1"/>
  </sheetPr>
  <dimension ref="B1:K30"/>
  <sheetViews>
    <sheetView workbookViewId="0">
      <selection activeCell="G42" sqref="G42:G46"/>
    </sheetView>
  </sheetViews>
  <sheetFormatPr defaultColWidth="8.69921875" defaultRowHeight="18"/>
  <cols>
    <col min="1" max="16384" width="8.69921875" style="2"/>
  </cols>
  <sheetData>
    <row r="1" spans="2:11" ht="32.4">
      <c r="B1" s="1" t="s">
        <v>7</v>
      </c>
    </row>
    <row r="2" spans="2:11" ht="18" customHeight="1" thickBot="1">
      <c r="B2" s="1"/>
    </row>
    <row r="3" spans="2:11" ht="30" thickTop="1" thickBot="1">
      <c r="B3" s="3"/>
      <c r="G3" s="4"/>
      <c r="H3" s="11" t="s">
        <v>14</v>
      </c>
      <c r="I3" s="130" t="s">
        <v>15</v>
      </c>
      <c r="J3" s="130"/>
      <c r="K3" s="130"/>
    </row>
    <row r="4" spans="2:11" ht="19.2" thickTop="1" thickBot="1">
      <c r="B4" s="10" t="s">
        <v>10</v>
      </c>
      <c r="C4" s="140">
        <f>①基本情報!B7</f>
        <v>0</v>
      </c>
      <c r="D4" s="141"/>
      <c r="E4" s="141"/>
      <c r="F4" s="141"/>
      <c r="G4" s="142"/>
      <c r="H4" s="11" t="s">
        <v>10</v>
      </c>
      <c r="I4" s="116">
        <f>①基本情報!B14</f>
        <v>0</v>
      </c>
      <c r="J4" s="116"/>
      <c r="K4" s="116"/>
    </row>
    <row r="5" spans="2:11" ht="19.2" thickTop="1" thickBot="1">
      <c r="B5" s="130" t="s">
        <v>8</v>
      </c>
      <c r="C5" s="116">
        <f>①基本情報!B8</f>
        <v>0</v>
      </c>
      <c r="D5" s="116"/>
      <c r="E5" s="116"/>
      <c r="F5" s="116"/>
      <c r="G5" s="116"/>
      <c r="H5" s="130" t="s">
        <v>9</v>
      </c>
      <c r="I5" s="116">
        <f>①基本情報!B15</f>
        <v>0</v>
      </c>
      <c r="J5" s="116"/>
      <c r="K5" s="116"/>
    </row>
    <row r="6" spans="2:11" ht="19.2" thickTop="1" thickBot="1">
      <c r="B6" s="130"/>
      <c r="C6" s="116"/>
      <c r="D6" s="116"/>
      <c r="E6" s="116"/>
      <c r="F6" s="116"/>
      <c r="G6" s="116"/>
      <c r="H6" s="130"/>
      <c r="I6" s="116"/>
      <c r="J6" s="116"/>
      <c r="K6" s="116"/>
    </row>
    <row r="7" spans="2:11" ht="19.2" thickTop="1" thickBot="1">
      <c r="B7" s="137" t="s">
        <v>12</v>
      </c>
      <c r="C7" s="88">
        <f>①基本情報!B9</f>
        <v>0</v>
      </c>
      <c r="D7" s="89"/>
      <c r="E7" s="89"/>
      <c r="F7" s="89"/>
      <c r="G7" s="90"/>
      <c r="H7" s="11" t="s">
        <v>11</v>
      </c>
      <c r="I7" s="116">
        <f>①基本情報!B16</f>
        <v>0</v>
      </c>
      <c r="J7" s="116"/>
      <c r="K7" s="116"/>
    </row>
    <row r="8" spans="2:11" ht="19.2" thickTop="1" thickBot="1">
      <c r="B8" s="138"/>
      <c r="C8" s="91">
        <f>①基本情報!B10</f>
        <v>0</v>
      </c>
      <c r="D8" s="92"/>
      <c r="E8" s="92"/>
      <c r="F8" s="92"/>
      <c r="G8" s="93"/>
      <c r="H8" s="139" t="s">
        <v>13</v>
      </c>
      <c r="I8" s="116">
        <f>①基本情報!B17</f>
        <v>0</v>
      </c>
      <c r="J8" s="116"/>
      <c r="K8" s="116"/>
    </row>
    <row r="9" spans="2:11" ht="19.2" thickTop="1" thickBot="1">
      <c r="B9" s="11" t="s">
        <v>11</v>
      </c>
      <c r="C9" s="116">
        <f>①基本情報!B11</f>
        <v>0</v>
      </c>
      <c r="D9" s="116"/>
      <c r="E9" s="116"/>
      <c r="F9" s="116"/>
      <c r="G9" s="116"/>
      <c r="H9" s="130"/>
      <c r="I9" s="116"/>
      <c r="J9" s="116"/>
      <c r="K9" s="116"/>
    </row>
    <row r="10" spans="2:11" ht="18.600000000000001" thickTop="1">
      <c r="B10" s="12"/>
      <c r="C10" s="13"/>
      <c r="D10" s="13"/>
      <c r="E10" s="13"/>
      <c r="F10" s="13"/>
      <c r="G10" s="13"/>
      <c r="H10" s="12"/>
      <c r="I10" s="13"/>
      <c r="J10" s="13"/>
      <c r="K10" s="13"/>
    </row>
    <row r="11" spans="2:11" ht="18.600000000000001" thickBot="1"/>
    <row r="12" spans="2:11" ht="18.600000000000001" thickBot="1">
      <c r="B12" s="161" t="s">
        <v>22</v>
      </c>
      <c r="C12" s="162"/>
      <c r="D12" s="167" t="s">
        <v>16</v>
      </c>
      <c r="E12" s="168"/>
      <c r="F12" s="168"/>
      <c r="G12" s="168"/>
      <c r="H12" s="168"/>
      <c r="I12" s="168"/>
      <c r="J12" s="169"/>
      <c r="K12" s="170" t="s">
        <v>18</v>
      </c>
    </row>
    <row r="13" spans="2:11">
      <c r="B13" s="163"/>
      <c r="C13" s="164"/>
      <c r="D13" s="159" t="s">
        <v>0</v>
      </c>
      <c r="E13" s="155" t="s">
        <v>1</v>
      </c>
      <c r="F13" s="155" t="s">
        <v>2</v>
      </c>
      <c r="G13" s="155" t="s">
        <v>3</v>
      </c>
      <c r="H13" s="155" t="s">
        <v>4</v>
      </c>
      <c r="I13" s="155" t="s">
        <v>5</v>
      </c>
      <c r="J13" s="157" t="s">
        <v>6</v>
      </c>
      <c r="K13" s="171"/>
    </row>
    <row r="14" spans="2:11" ht="18.600000000000001" thickBot="1">
      <c r="B14" s="165"/>
      <c r="C14" s="166"/>
      <c r="D14" s="160"/>
      <c r="E14" s="156"/>
      <c r="F14" s="156"/>
      <c r="G14" s="156"/>
      <c r="H14" s="156"/>
      <c r="I14" s="156"/>
      <c r="J14" s="158"/>
      <c r="K14" s="172"/>
    </row>
    <row r="15" spans="2:11" ht="18.600000000000001" thickBot="1">
      <c r="B15" s="108"/>
      <c r="C15" s="108"/>
      <c r="D15" s="113"/>
      <c r="E15" s="84"/>
      <c r="F15" s="84"/>
      <c r="G15" s="84"/>
      <c r="H15" s="84"/>
      <c r="I15" s="84"/>
      <c r="J15" s="112"/>
      <c r="K15" s="148">
        <f>SUM(D15:J18)</f>
        <v>0</v>
      </c>
    </row>
    <row r="16" spans="2:11" ht="18.600000000000001" thickBot="1">
      <c r="B16" s="108"/>
      <c r="C16" s="108"/>
      <c r="D16" s="114"/>
      <c r="E16" s="85"/>
      <c r="F16" s="85"/>
      <c r="G16" s="85"/>
      <c r="H16" s="85"/>
      <c r="I16" s="85"/>
      <c r="J16" s="110"/>
      <c r="K16" s="148"/>
    </row>
    <row r="17" spans="2:11" ht="18.600000000000001" thickBot="1">
      <c r="B17" s="108"/>
      <c r="C17" s="108"/>
      <c r="D17" s="114"/>
      <c r="E17" s="85"/>
      <c r="F17" s="85"/>
      <c r="G17" s="85"/>
      <c r="H17" s="85"/>
      <c r="I17" s="85"/>
      <c r="J17" s="110"/>
      <c r="K17" s="148"/>
    </row>
    <row r="18" spans="2:11" ht="18.600000000000001" thickBot="1">
      <c r="B18" s="108"/>
      <c r="C18" s="108"/>
      <c r="D18" s="134"/>
      <c r="E18" s="135"/>
      <c r="F18" s="135"/>
      <c r="G18" s="135"/>
      <c r="H18" s="135"/>
      <c r="I18" s="135"/>
      <c r="J18" s="143"/>
      <c r="K18" s="148"/>
    </row>
    <row r="19" spans="2:11" ht="18.600000000000001" thickBot="1">
      <c r="B19" s="108"/>
      <c r="C19" s="108"/>
      <c r="D19" s="113"/>
      <c r="E19" s="84"/>
      <c r="F19" s="84"/>
      <c r="G19" s="84"/>
      <c r="H19" s="84"/>
      <c r="I19" s="84"/>
      <c r="J19" s="112"/>
      <c r="K19" s="148">
        <f>SUM(D19:J22)</f>
        <v>0</v>
      </c>
    </row>
    <row r="20" spans="2:11" ht="18.600000000000001" thickBot="1">
      <c r="B20" s="108"/>
      <c r="C20" s="108"/>
      <c r="D20" s="114"/>
      <c r="E20" s="85"/>
      <c r="F20" s="85"/>
      <c r="G20" s="85"/>
      <c r="H20" s="85"/>
      <c r="I20" s="85"/>
      <c r="J20" s="110"/>
      <c r="K20" s="148"/>
    </row>
    <row r="21" spans="2:11" ht="18.600000000000001" thickBot="1">
      <c r="B21" s="108"/>
      <c r="C21" s="108"/>
      <c r="D21" s="114"/>
      <c r="E21" s="85"/>
      <c r="F21" s="85"/>
      <c r="G21" s="85"/>
      <c r="H21" s="85"/>
      <c r="I21" s="85"/>
      <c r="J21" s="110"/>
      <c r="K21" s="148"/>
    </row>
    <row r="22" spans="2:11" ht="18.600000000000001" thickBot="1">
      <c r="B22" s="108"/>
      <c r="C22" s="108"/>
      <c r="D22" s="115"/>
      <c r="E22" s="86"/>
      <c r="F22" s="86"/>
      <c r="G22" s="86"/>
      <c r="H22" s="86"/>
      <c r="I22" s="86"/>
      <c r="J22" s="111"/>
      <c r="K22" s="148"/>
    </row>
    <row r="23" spans="2:11" ht="18.45" customHeight="1" thickBot="1">
      <c r="B23" s="6" t="s">
        <v>19</v>
      </c>
      <c r="C23" s="6"/>
      <c r="D23" s="6"/>
      <c r="E23" s="6"/>
      <c r="F23" s="6"/>
      <c r="G23" s="6"/>
      <c r="H23" s="7"/>
      <c r="I23" s="144" t="s">
        <v>17</v>
      </c>
      <c r="J23" s="145"/>
      <c r="K23" s="148">
        <f>SUM(K15:K22)</f>
        <v>0</v>
      </c>
    </row>
    <row r="24" spans="2:11" ht="18.45" customHeight="1" thickBot="1">
      <c r="B24" s="8"/>
      <c r="C24" s="8"/>
      <c r="D24" s="8"/>
      <c r="E24" s="8"/>
      <c r="F24" s="8"/>
      <c r="G24" s="8"/>
      <c r="H24" s="9"/>
      <c r="I24" s="146"/>
      <c r="J24" s="147"/>
      <c r="K24" s="148"/>
    </row>
    <row r="25" spans="2:11">
      <c r="B25" s="5"/>
      <c r="C25" s="5"/>
      <c r="D25" s="5"/>
      <c r="E25" s="5"/>
      <c r="F25" s="5"/>
      <c r="G25" s="5"/>
      <c r="H25" s="5"/>
      <c r="I25" s="149" t="s">
        <v>20</v>
      </c>
      <c r="J25" s="150"/>
      <c r="K25" s="153">
        <f>3000*K23</f>
        <v>0</v>
      </c>
    </row>
    <row r="26" spans="2:11" ht="18.600000000000001" thickBot="1">
      <c r="B26" s="5"/>
      <c r="C26" s="5"/>
      <c r="D26" s="5"/>
      <c r="E26" s="5"/>
      <c r="F26" s="5"/>
      <c r="G26" s="5"/>
      <c r="H26" s="5"/>
      <c r="I26" s="151"/>
      <c r="J26" s="152"/>
      <c r="K26" s="154"/>
    </row>
    <row r="28" spans="2:11">
      <c r="B28" s="136" t="s">
        <v>23</v>
      </c>
      <c r="C28" s="136"/>
      <c r="D28" s="136"/>
      <c r="E28" s="136"/>
      <c r="F28" s="136"/>
      <c r="G28" s="136"/>
      <c r="H28" s="136"/>
      <c r="I28" s="136"/>
      <c r="J28" s="136"/>
      <c r="K28" s="136"/>
    </row>
    <row r="29" spans="2:11">
      <c r="B29" s="136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2:11"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</sheetData>
  <mergeCells count="47">
    <mergeCell ref="B28:K30"/>
    <mergeCell ref="I3:K3"/>
    <mergeCell ref="C4:G4"/>
    <mergeCell ref="I4:K4"/>
    <mergeCell ref="B5:B6"/>
    <mergeCell ref="C5:G6"/>
    <mergeCell ref="H5:H6"/>
    <mergeCell ref="I5:K6"/>
    <mergeCell ref="B7:B8"/>
    <mergeCell ref="I7:K7"/>
    <mergeCell ref="H8:H9"/>
    <mergeCell ref="I8:K9"/>
    <mergeCell ref="C9:G9"/>
    <mergeCell ref="B12:C14"/>
    <mergeCell ref="D12:J12"/>
    <mergeCell ref="K12:K14"/>
    <mergeCell ref="I13:I14"/>
    <mergeCell ref="J13:J14"/>
    <mergeCell ref="H19:H22"/>
    <mergeCell ref="I19:I22"/>
    <mergeCell ref="B15:C18"/>
    <mergeCell ref="D15:D18"/>
    <mergeCell ref="E15:E18"/>
    <mergeCell ref="F15:F18"/>
    <mergeCell ref="G15:G18"/>
    <mergeCell ref="H15:H18"/>
    <mergeCell ref="D13:D14"/>
    <mergeCell ref="E13:E14"/>
    <mergeCell ref="F13:F14"/>
    <mergeCell ref="G13:G14"/>
    <mergeCell ref="H13:H14"/>
    <mergeCell ref="C8:G8"/>
    <mergeCell ref="C7:G7"/>
    <mergeCell ref="I23:J24"/>
    <mergeCell ref="K23:K24"/>
    <mergeCell ref="I25:J26"/>
    <mergeCell ref="K25:K26"/>
    <mergeCell ref="J19:J22"/>
    <mergeCell ref="K19:K22"/>
    <mergeCell ref="I15:I18"/>
    <mergeCell ref="J15:J18"/>
    <mergeCell ref="K15:K18"/>
    <mergeCell ref="B19:C22"/>
    <mergeCell ref="D19:D22"/>
    <mergeCell ref="E19:E22"/>
    <mergeCell ref="F19:F22"/>
    <mergeCell ref="G19:G22"/>
  </mergeCells>
  <phoneticPr fontId="2"/>
  <conditionalFormatting sqref="C4:G9">
    <cfRule type="cellIs" dxfId="1" priority="1" operator="equal">
      <formula>0</formula>
    </cfRule>
  </conditionalFormatting>
  <conditionalFormatting sqref="I4:K9">
    <cfRule type="cellIs" dxfId="0" priority="2" operator="equal">
      <formula>0</formula>
    </cfRule>
  </conditionalFormatting>
  <pageMargins left="0.7" right="0.7" top="0.75" bottom="0.75" header="0.3" footer="0.3"/>
  <pageSetup paperSize="9"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124D-8A7B-B448-B5EB-20D0A30BA24F}">
  <dimension ref="A1"/>
  <sheetViews>
    <sheetView workbookViewId="0">
      <selection activeCell="G42" sqref="G42:G46"/>
    </sheetView>
  </sheetViews>
  <sheetFormatPr defaultColWidth="10.69921875" defaultRowHeight="18"/>
  <sheetData/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①基本情報</vt:lpstr>
      <vt:lpstr>注文票</vt:lpstr>
      <vt:lpstr>Sheet1</vt:lpstr>
      <vt:lpstr>住所</vt:lpstr>
      <vt:lpstr>チラシ</vt:lpstr>
      <vt:lpstr>Tシャツ</vt:lpstr>
      <vt:lpstr>ロンT</vt:lpstr>
      <vt:lpstr>Sheet2</vt:lpstr>
      <vt:lpstr>Tシャツ!Print_Area</vt:lpstr>
      <vt:lpstr>ロンT!Print_Area</vt:lpstr>
      <vt:lpstr>注文票!Print_Area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 愛加/AIKA OSAWA</dc:creator>
  <cp:lastModifiedBy>水澤 拓哉</cp:lastModifiedBy>
  <cp:lastPrinted>2026-06-15T03:11:52Z</cp:lastPrinted>
  <dcterms:created xsi:type="dcterms:W3CDTF">2025-01-29T00:33:14Z</dcterms:created>
  <dcterms:modified xsi:type="dcterms:W3CDTF">2026-06-15T03:12:29Z</dcterms:modified>
</cp:coreProperties>
</file>